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Sheet1!$A$1:$J$40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MINH'!$3:$3</definedName>
  </definedNames>
  <calcPr calcId="144525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7" i="1"/>
  <c r="J16" i="3" l="1"/>
  <c r="J15" i="3"/>
  <c r="J14" i="3"/>
  <c r="J19" i="3" l="1"/>
  <c r="J20" i="3"/>
  <c r="J21" i="3"/>
  <c r="J22" i="3"/>
  <c r="J23" i="4" l="1"/>
  <c r="J14" i="4"/>
  <c r="J4" i="4"/>
  <c r="J34" i="4"/>
  <c r="J17" i="4"/>
  <c r="J13" i="4"/>
  <c r="J3" i="4"/>
  <c r="J6" i="4"/>
  <c r="J29" i="4"/>
  <c r="J20" i="4"/>
  <c r="J10" i="4"/>
  <c r="J15" i="4"/>
  <c r="J5" i="4"/>
  <c r="J27" i="4"/>
  <c r="J36" i="4"/>
  <c r="J26" i="4"/>
  <c r="J2" i="4"/>
  <c r="J30" i="4"/>
  <c r="J31" i="4"/>
  <c r="J21" i="4"/>
  <c r="J25" i="4"/>
  <c r="J1" i="4"/>
  <c r="J8" i="3" l="1"/>
  <c r="J9" i="3"/>
  <c r="J10" i="3"/>
  <c r="J11" i="3"/>
  <c r="J12" i="3"/>
  <c r="J13" i="3"/>
  <c r="J17" i="3"/>
  <c r="J18" i="3"/>
  <c r="J23" i="3"/>
  <c r="J24" i="3"/>
  <c r="J25" i="3"/>
  <c r="J26" i="3"/>
  <c r="J7" i="3" l="1"/>
  <c r="H27" i="3" l="1"/>
  <c r="J27" i="1" l="1"/>
  <c r="J27" i="3"/>
</calcChain>
</file>

<file path=xl/sharedStrings.xml><?xml version="1.0" encoding="utf-8"?>
<sst xmlns="http://schemas.openxmlformats.org/spreadsheetml/2006/main" count="736" uniqueCount="63">
  <si>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</si>
  <si>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</si>
  <si>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</si>
  <si>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</si>
  <si>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</si>
  <si>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</si>
  <si>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</si>
  <si>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</si>
  <si>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</si>
  <si>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</si>
  <si>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</si>
  <si>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</si>
  <si>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</si>
  <si>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</si>
  <si>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</si>
  <si>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</si>
  <si>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</si>
  <si>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</si>
  <si>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</si>
  <si>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</si>
  <si>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</si>
  <si>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</si>
  <si>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</si>
  <si>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</si>
  <si>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</si>
  <si>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</si>
  <si>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Bình Nghĩa + Thôn</t>
  </si>
  <si>
    <t>Các xã khu B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</si>
  <si>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</si>
  <si>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</si>
  <si>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</si>
  <si>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</si>
  <si>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</si>
  <si>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An Đổ + Thôn</t>
  </si>
  <si>
    <t>90B1-00.011</t>
  </si>
  <si>
    <t>An Lão, La Sơn, Tiêu Động</t>
  </si>
  <si>
    <t>Các xã khu A</t>
  </si>
  <si>
    <t>Nguyễn Thị Hương</t>
  </si>
  <si>
    <t>Ghi chú</t>
  </si>
  <si>
    <t>90B1-00.046</t>
  </si>
  <si>
    <t>90B1-005.64</t>
  </si>
  <si>
    <t>Xe máy cá nhân</t>
  </si>
  <si>
    <t>90B1-029.69</t>
  </si>
  <si>
    <t>Mai Văn Hiếu</t>
  </si>
  <si>
    <t>Đoàn Ngọc Chung</t>
  </si>
  <si>
    <t>Lê Minh Long</t>
  </si>
  <si>
    <t>Nguyễn Thị Nhung</t>
  </si>
  <si>
    <t>90B1-836.29</t>
  </si>
  <si>
    <t>90B2 - 563.71</t>
  </si>
  <si>
    <t>18B1 - 492.99</t>
  </si>
  <si>
    <t>CAX An Ninh</t>
  </si>
  <si>
    <t>KẾ HOẠCH CÔNG TÁC CỦA ĐỘI CSĐTTP VỀ KT&amp;MT THÁNG 11/2023</t>
  </si>
  <si>
    <t>CATX Thạch Lượng - Thị xã Nghĩa Lộ - tỉnh Yên Bái</t>
  </si>
  <si>
    <t>Vũ Thanh Bình</t>
  </si>
  <si>
    <t>90H5-8668</t>
  </si>
  <si>
    <t>02/01/2024 - 04/01/2024</t>
  </si>
  <si>
    <t>15/01/2024 - 16/01/2024</t>
  </si>
  <si>
    <t>Thực 
hiện kế hoạch công tác số 01/KH CT -T01</t>
  </si>
  <si>
    <t>Thực 
hiện kế hoạch công tác số -02/KH CT -T01</t>
  </si>
  <si>
    <t>CAX Bình Nghĩa - An Đổ</t>
  </si>
  <si>
    <t>BẢNG KÊ LỊCH TRÌNH PHƯƠNG TIỆN XE MÁY BKS 90B1-00.046 THÁNG 04/2024</t>
  </si>
  <si>
    <t>BẢNG KÊ LỊCH TRÌNH PHƯƠNG TIỆN XE MÁY BKS 90B1-00.011 THÁNG 04/2024</t>
  </si>
  <si>
    <t>KẾ HOẠCH CÔNG TÁC CỦA ĐỘI CSĐTTP VỀ KT&amp;MT THÁNG 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</si>
</sst>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/>
    <xf numFmtId="14" fontId="4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9" zoomScale="98" zoomScaleNormal="98" workbookViewId="0">
      <selection activeCell="G7" sqref="G7:H26"/>
    </sheetView>
  </sheetViews>
  <sheetFormatPr defaultRowHeight="16.5" x14ac:dyDescent="0.25"/>
  <cols>
    <col min="1" max="1" width="5.140625" style="1" bestFit="1" customWidth="1"/>
    <col min="2" max="2" width="13" style="27" customWidth="1"/>
    <col min="3" max="3" width="23.42578125" style="1" bestFit="1" customWidth="1"/>
    <col min="4" max="4" width="25.140625" style="1" bestFit="1" customWidth="1"/>
    <col min="5" max="5" width="15.710937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50" t="s">
        <v>0</v>
      </c>
      <c r="B1" s="50"/>
      <c r="C1" s="50"/>
    </row>
    <row r="2" spans="1:12" x14ac:dyDescent="0.25">
      <c r="A2" s="51" t="s">
        <v>1</v>
      </c>
      <c r="B2" s="51"/>
      <c r="C2" s="51"/>
    </row>
    <row r="4" spans="1:12" x14ac:dyDescent="0.25">
      <c r="A4" s="51" t="s">
        <v>60</v>
      </c>
      <c r="B4" s="51"/>
      <c r="C4" s="51"/>
      <c r="D4" s="51"/>
      <c r="E4" s="51"/>
      <c r="F4" s="51"/>
      <c r="G4" s="51"/>
      <c r="H4" s="51"/>
      <c r="I4" s="51"/>
      <c r="J4" s="51"/>
    </row>
    <row r="6" spans="1:12" s="17" customFormat="1" ht="47.25" x14ac:dyDescent="0.25">
      <c r="A6" s="14" t="s">
        <v>2</v>
      </c>
      <c r="B6" s="26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28</v>
      </c>
      <c r="I6" s="16" t="s">
        <v>29</v>
      </c>
      <c r="J6" s="16" t="s">
        <v>30</v>
      </c>
    </row>
    <row r="7" spans="1:12" x14ac:dyDescent="0.25">
      <c r="A7" s="3">
        <v>1</v>
      </c>
      <c r="B7" s="46">
        <v>45383</v>
      </c>
      <c r="C7" s="3" t="s">
        <v>9</v>
      </c>
      <c r="D7" s="3" t="s">
        <v>14</v>
      </c>
      <c r="E7" s="3" t="s">
        <v>13</v>
      </c>
      <c r="F7" s="3" t="s">
        <v>39</v>
      </c>
      <c r="G7" s="13" t="s">
        <v>17</v>
      </c>
      <c r="H7" s="3">
        <v>60</v>
      </c>
      <c r="I7" s="3">
        <v>2.706</v>
      </c>
      <c r="J7" s="3">
        <f>H7*I7/100</f>
        <v>1.6235999999999999</v>
      </c>
      <c r="L7" s="18"/>
    </row>
    <row r="8" spans="1:12" x14ac:dyDescent="0.25">
      <c r="A8" s="3">
        <v>2</v>
      </c>
      <c r="B8" s="46">
        <v>45384</v>
      </c>
      <c r="C8" s="6" t="s">
        <v>44</v>
      </c>
      <c r="D8" s="3" t="s">
        <v>14</v>
      </c>
      <c r="E8" s="6" t="s">
        <v>13</v>
      </c>
      <c r="F8" s="3" t="s">
        <v>39</v>
      </c>
      <c r="G8" s="13" t="s">
        <v>24</v>
      </c>
      <c r="H8" s="3">
        <v>60</v>
      </c>
      <c r="I8" s="3">
        <v>2.706</v>
      </c>
      <c r="J8" s="3">
        <f t="shared" ref="J8:J26" si="0">H8*I8/100</f>
        <v>1.6235999999999999</v>
      </c>
      <c r="L8" s="18"/>
    </row>
    <row r="9" spans="1:12" x14ac:dyDescent="0.25">
      <c r="A9" s="3">
        <v>3</v>
      </c>
      <c r="B9" s="46">
        <v>45385</v>
      </c>
      <c r="C9" s="3" t="s">
        <v>45</v>
      </c>
      <c r="D9" s="3" t="s">
        <v>14</v>
      </c>
      <c r="E9" s="3" t="s">
        <v>13</v>
      </c>
      <c r="F9" s="3" t="s">
        <v>39</v>
      </c>
      <c r="G9" s="13" t="s">
        <v>27</v>
      </c>
      <c r="H9" s="3">
        <v>60</v>
      </c>
      <c r="I9" s="3">
        <v>2.706</v>
      </c>
      <c r="J9" s="3">
        <f t="shared" si="0"/>
        <v>1.6235999999999999</v>
      </c>
      <c r="L9" s="18"/>
    </row>
    <row r="10" spans="1:12" s="7" customFormat="1" x14ac:dyDescent="0.25">
      <c r="A10" s="3">
        <v>4</v>
      </c>
      <c r="B10" s="46">
        <v>45386</v>
      </c>
      <c r="C10" s="3" t="s">
        <v>10</v>
      </c>
      <c r="D10" s="3" t="s">
        <v>14</v>
      </c>
      <c r="E10" s="3" t="s">
        <v>13</v>
      </c>
      <c r="F10" s="3" t="s">
        <v>39</v>
      </c>
      <c r="G10" s="13" t="s">
        <v>24</v>
      </c>
      <c r="H10" s="3">
        <v>60</v>
      </c>
      <c r="I10" s="3">
        <v>2.706</v>
      </c>
      <c r="J10" s="3">
        <f t="shared" si="0"/>
        <v>1.6235999999999999</v>
      </c>
      <c r="L10" s="18"/>
    </row>
    <row r="11" spans="1:12" x14ac:dyDescent="0.25">
      <c r="A11" s="3">
        <v>5</v>
      </c>
      <c r="B11" s="46">
        <v>45387</v>
      </c>
      <c r="C11" s="3" t="s">
        <v>44</v>
      </c>
      <c r="D11" s="3" t="s">
        <v>14</v>
      </c>
      <c r="E11" s="3" t="s">
        <v>13</v>
      </c>
      <c r="F11" s="3" t="s">
        <v>39</v>
      </c>
      <c r="G11" s="13" t="s">
        <v>20</v>
      </c>
      <c r="H11" s="3">
        <v>50</v>
      </c>
      <c r="I11" s="3">
        <v>2.706</v>
      </c>
      <c r="J11" s="3">
        <f t="shared" si="0"/>
        <v>1.3530000000000002</v>
      </c>
      <c r="L11" s="18"/>
    </row>
    <row r="12" spans="1:12" x14ac:dyDescent="0.25">
      <c r="A12" s="3">
        <v>6</v>
      </c>
      <c r="B12" s="46">
        <v>45390</v>
      </c>
      <c r="C12" s="3" t="s">
        <v>46</v>
      </c>
      <c r="D12" s="3" t="s">
        <v>14</v>
      </c>
      <c r="E12" s="3" t="s">
        <v>13</v>
      </c>
      <c r="F12" s="3" t="s">
        <v>39</v>
      </c>
      <c r="G12" s="13" t="s">
        <v>15</v>
      </c>
      <c r="H12" s="3">
        <v>50</v>
      </c>
      <c r="I12" s="3">
        <v>2.706</v>
      </c>
      <c r="J12" s="3">
        <f t="shared" si="0"/>
        <v>1.3530000000000002</v>
      </c>
      <c r="L12" s="18"/>
    </row>
    <row r="13" spans="1:12" x14ac:dyDescent="0.25">
      <c r="A13" s="3">
        <v>7</v>
      </c>
      <c r="B13" s="46">
        <v>45391</v>
      </c>
      <c r="C13" s="3" t="s">
        <v>45</v>
      </c>
      <c r="D13" s="3" t="s">
        <v>14</v>
      </c>
      <c r="E13" s="3" t="s">
        <v>13</v>
      </c>
      <c r="F13" s="3" t="s">
        <v>39</v>
      </c>
      <c r="G13" s="13" t="s">
        <v>21</v>
      </c>
      <c r="H13" s="3">
        <v>50</v>
      </c>
      <c r="I13" s="3">
        <v>2.706</v>
      </c>
      <c r="J13" s="3">
        <f t="shared" si="0"/>
        <v>1.3530000000000002</v>
      </c>
      <c r="L13" s="18"/>
    </row>
    <row r="14" spans="1:12" x14ac:dyDescent="0.25">
      <c r="A14" s="3">
        <v>8</v>
      </c>
      <c r="B14" s="46">
        <v>45392</v>
      </c>
      <c r="C14" s="3" t="s">
        <v>43</v>
      </c>
      <c r="D14" s="3" t="s">
        <v>14</v>
      </c>
      <c r="E14" s="3" t="s">
        <v>13</v>
      </c>
      <c r="F14" s="3" t="s">
        <v>39</v>
      </c>
      <c r="G14" s="13" t="s">
        <v>22</v>
      </c>
      <c r="H14" s="3">
        <v>50</v>
      </c>
      <c r="I14" s="3">
        <v>2.706</v>
      </c>
      <c r="J14" s="3">
        <f t="shared" si="0"/>
        <v>1.3530000000000002</v>
      </c>
      <c r="L14" s="18"/>
    </row>
    <row r="15" spans="1:12" x14ac:dyDescent="0.25">
      <c r="A15" s="3">
        <v>9</v>
      </c>
      <c r="B15" s="46">
        <v>45393</v>
      </c>
      <c r="C15" s="3" t="s">
        <v>37</v>
      </c>
      <c r="D15" s="3" t="s">
        <v>14</v>
      </c>
      <c r="E15" s="3" t="s">
        <v>13</v>
      </c>
      <c r="F15" s="3" t="s">
        <v>39</v>
      </c>
      <c r="G15" s="13" t="s">
        <v>27</v>
      </c>
      <c r="H15" s="3">
        <v>60</v>
      </c>
      <c r="I15" s="3">
        <v>2.706</v>
      </c>
      <c r="J15" s="3">
        <f t="shared" si="0"/>
        <v>1.6235999999999999</v>
      </c>
      <c r="L15" s="18"/>
    </row>
    <row r="16" spans="1:12" x14ac:dyDescent="0.25">
      <c r="A16" s="3">
        <v>10</v>
      </c>
      <c r="B16" s="46">
        <v>45394</v>
      </c>
      <c r="C16" s="3" t="s">
        <v>10</v>
      </c>
      <c r="D16" s="3" t="s">
        <v>14</v>
      </c>
      <c r="E16" s="3" t="s">
        <v>13</v>
      </c>
      <c r="F16" s="3" t="s">
        <v>39</v>
      </c>
      <c r="G16" s="13" t="s">
        <v>24</v>
      </c>
      <c r="H16" s="3">
        <v>60</v>
      </c>
      <c r="I16" s="3">
        <v>2.706</v>
      </c>
      <c r="J16" s="3">
        <f t="shared" si="0"/>
        <v>1.6235999999999999</v>
      </c>
      <c r="L16" s="18"/>
    </row>
    <row r="17" spans="1:12" x14ac:dyDescent="0.25">
      <c r="A17" s="3">
        <v>11</v>
      </c>
      <c r="B17" s="46">
        <v>45397</v>
      </c>
      <c r="C17" s="3" t="s">
        <v>43</v>
      </c>
      <c r="D17" s="3" t="s">
        <v>14</v>
      </c>
      <c r="E17" s="3" t="s">
        <v>13</v>
      </c>
      <c r="F17" s="3" t="s">
        <v>39</v>
      </c>
      <c r="G17" s="13" t="s">
        <v>20</v>
      </c>
      <c r="H17" s="3">
        <v>50</v>
      </c>
      <c r="I17" s="3">
        <v>2.706</v>
      </c>
      <c r="J17" s="3">
        <f t="shared" si="0"/>
        <v>1.3530000000000002</v>
      </c>
      <c r="L17" s="18"/>
    </row>
    <row r="18" spans="1:12" x14ac:dyDescent="0.25">
      <c r="A18" s="3">
        <v>12</v>
      </c>
      <c r="B18" s="46">
        <v>45398</v>
      </c>
      <c r="C18" s="3" t="s">
        <v>12</v>
      </c>
      <c r="D18" s="3" t="s">
        <v>14</v>
      </c>
      <c r="E18" s="3" t="s">
        <v>13</v>
      </c>
      <c r="F18" s="3" t="s">
        <v>39</v>
      </c>
      <c r="G18" s="13" t="s">
        <v>19</v>
      </c>
      <c r="H18" s="3">
        <v>60</v>
      </c>
      <c r="I18" s="3">
        <v>2.706</v>
      </c>
      <c r="J18" s="3">
        <f t="shared" si="0"/>
        <v>1.6235999999999999</v>
      </c>
      <c r="L18" s="18"/>
    </row>
    <row r="19" spans="1:12" x14ac:dyDescent="0.25">
      <c r="A19" s="3">
        <v>13</v>
      </c>
      <c r="B19" s="46">
        <v>45399</v>
      </c>
      <c r="C19" s="3" t="s">
        <v>45</v>
      </c>
      <c r="D19" s="3" t="s">
        <v>14</v>
      </c>
      <c r="E19" s="3" t="s">
        <v>13</v>
      </c>
      <c r="F19" s="3" t="s">
        <v>39</v>
      </c>
      <c r="G19" s="13" t="s">
        <v>25</v>
      </c>
      <c r="H19" s="3">
        <v>59</v>
      </c>
      <c r="I19" s="3">
        <v>2.706</v>
      </c>
      <c r="J19" s="3">
        <f t="shared" si="0"/>
        <v>1.5965400000000001</v>
      </c>
      <c r="L19" s="18"/>
    </row>
    <row r="20" spans="1:12" x14ac:dyDescent="0.25">
      <c r="A20" s="3">
        <v>14</v>
      </c>
      <c r="B20" s="46">
        <v>45400</v>
      </c>
      <c r="C20" s="3" t="s">
        <v>10</v>
      </c>
      <c r="D20" s="3" t="s">
        <v>14</v>
      </c>
      <c r="E20" s="3" t="s">
        <v>13</v>
      </c>
      <c r="F20" s="3" t="s">
        <v>39</v>
      </c>
      <c r="G20" s="13" t="s">
        <v>20</v>
      </c>
      <c r="H20" s="3">
        <v>50</v>
      </c>
      <c r="I20" s="3">
        <v>2.706</v>
      </c>
      <c r="J20" s="3">
        <f t="shared" si="0"/>
        <v>1.3530000000000002</v>
      </c>
      <c r="L20" s="18"/>
    </row>
    <row r="21" spans="1:12" x14ac:dyDescent="0.25">
      <c r="A21" s="3">
        <v>15</v>
      </c>
      <c r="B21" s="46">
        <v>45401</v>
      </c>
      <c r="C21" s="3" t="s">
        <v>37</v>
      </c>
      <c r="D21" s="3" t="s">
        <v>14</v>
      </c>
      <c r="E21" s="3" t="s">
        <v>13</v>
      </c>
      <c r="F21" s="3" t="s">
        <v>39</v>
      </c>
      <c r="G21" s="13" t="s">
        <v>15</v>
      </c>
      <c r="H21" s="3">
        <v>50</v>
      </c>
      <c r="I21" s="3">
        <v>2.706</v>
      </c>
      <c r="J21" s="3">
        <f t="shared" si="0"/>
        <v>1.3530000000000002</v>
      </c>
      <c r="L21" s="18"/>
    </row>
    <row r="22" spans="1:12" x14ac:dyDescent="0.25">
      <c r="A22" s="3">
        <v>16</v>
      </c>
      <c r="B22" s="46">
        <v>45404</v>
      </c>
      <c r="C22" s="3" t="s">
        <v>46</v>
      </c>
      <c r="D22" s="3" t="s">
        <v>14</v>
      </c>
      <c r="E22" s="3" t="s">
        <v>13</v>
      </c>
      <c r="F22" s="3" t="s">
        <v>39</v>
      </c>
      <c r="G22" s="13" t="s">
        <v>27</v>
      </c>
      <c r="H22" s="3">
        <v>60</v>
      </c>
      <c r="I22" s="3">
        <v>2.706</v>
      </c>
      <c r="J22" s="3">
        <f t="shared" si="0"/>
        <v>1.6235999999999999</v>
      </c>
      <c r="L22" s="18"/>
    </row>
    <row r="23" spans="1:12" x14ac:dyDescent="0.25">
      <c r="A23" s="3">
        <v>17</v>
      </c>
      <c r="B23" s="46">
        <v>45405</v>
      </c>
      <c r="C23" s="3" t="s">
        <v>43</v>
      </c>
      <c r="D23" s="3" t="s">
        <v>14</v>
      </c>
      <c r="E23" s="3" t="s">
        <v>13</v>
      </c>
      <c r="F23" s="3" t="s">
        <v>39</v>
      </c>
      <c r="G23" s="13" t="s">
        <v>18</v>
      </c>
      <c r="H23" s="3">
        <v>50</v>
      </c>
      <c r="I23" s="3">
        <v>2.706</v>
      </c>
      <c r="J23" s="3">
        <f t="shared" si="0"/>
        <v>1.3530000000000002</v>
      </c>
      <c r="L23" s="18"/>
    </row>
    <row r="24" spans="1:12" x14ac:dyDescent="0.25">
      <c r="A24" s="3">
        <v>18</v>
      </c>
      <c r="B24" s="46">
        <v>45406</v>
      </c>
      <c r="C24" s="3" t="s">
        <v>10</v>
      </c>
      <c r="D24" s="3" t="s">
        <v>14</v>
      </c>
      <c r="E24" s="3" t="s">
        <v>13</v>
      </c>
      <c r="F24" s="3" t="s">
        <v>39</v>
      </c>
      <c r="G24" s="13" t="s">
        <v>27</v>
      </c>
      <c r="H24" s="3">
        <v>60</v>
      </c>
      <c r="I24" s="3">
        <v>2.706</v>
      </c>
      <c r="J24" s="3">
        <f t="shared" si="0"/>
        <v>1.6235999999999999</v>
      </c>
      <c r="L24" s="18"/>
    </row>
    <row r="25" spans="1:12" x14ac:dyDescent="0.25">
      <c r="A25" s="3">
        <v>19</v>
      </c>
      <c r="B25" s="46">
        <v>45407</v>
      </c>
      <c r="C25" s="3" t="s">
        <v>44</v>
      </c>
      <c r="D25" s="3" t="s">
        <v>14</v>
      </c>
      <c r="E25" s="3" t="s">
        <v>13</v>
      </c>
      <c r="F25" s="3" t="s">
        <v>39</v>
      </c>
      <c r="G25" s="13" t="s">
        <v>21</v>
      </c>
      <c r="H25" s="3">
        <v>50</v>
      </c>
      <c r="I25" s="3">
        <v>2.706</v>
      </c>
      <c r="J25" s="3">
        <f t="shared" si="0"/>
        <v>1.3530000000000002</v>
      </c>
      <c r="L25" s="18"/>
    </row>
    <row r="26" spans="1:12" x14ac:dyDescent="0.25">
      <c r="A26" s="3">
        <v>20</v>
      </c>
      <c r="B26" s="46">
        <v>45408</v>
      </c>
      <c r="C26" s="3" t="s">
        <v>45</v>
      </c>
      <c r="D26" s="3" t="s">
        <v>14</v>
      </c>
      <c r="E26" s="3" t="s">
        <v>13</v>
      </c>
      <c r="F26" s="3" t="s">
        <v>39</v>
      </c>
      <c r="G26" s="13" t="s">
        <v>19</v>
      </c>
      <c r="H26" s="3">
        <v>60</v>
      </c>
      <c r="I26" s="3">
        <v>2.706</v>
      </c>
      <c r="J26" s="3">
        <f t="shared" si="0"/>
        <v>1.6235999999999999</v>
      </c>
      <c r="L26" s="18"/>
    </row>
    <row r="27" spans="1:12" x14ac:dyDescent="0.25">
      <c r="A27" s="52" t="s">
        <v>11</v>
      </c>
      <c r="B27" s="53"/>
      <c r="C27" s="54"/>
      <c r="D27" s="3"/>
      <c r="E27" s="3"/>
      <c r="F27" s="3"/>
      <c r="G27" s="3"/>
      <c r="H27" s="5"/>
      <c r="I27" s="5"/>
      <c r="J27" s="5">
        <f>SUM(J7:J26)</f>
        <v>30.009540000000005</v>
      </c>
      <c r="L27" s="18"/>
    </row>
    <row r="28" spans="1:12" s="11" customFormat="1" ht="18.75" x14ac:dyDescent="0.3">
      <c r="A28" s="55" t="s">
        <v>31</v>
      </c>
      <c r="B28" s="55"/>
      <c r="C28" s="55"/>
      <c r="G28" s="56" t="s">
        <v>32</v>
      </c>
      <c r="H28" s="56"/>
      <c r="I28" s="56"/>
      <c r="J28" s="56"/>
      <c r="L28" s="20"/>
    </row>
  </sheetData>
  <mergeCells count="6">
    <mergeCell ref="A1:C1"/>
    <mergeCell ref="A2:C2"/>
    <mergeCell ref="A4:J4"/>
    <mergeCell ref="A27:C27"/>
    <mergeCell ref="A28:C28"/>
    <mergeCell ref="G28:J28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9" workbookViewId="0">
      <selection activeCell="G7" sqref="G7:H26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50" t="s">
        <v>0</v>
      </c>
      <c r="B1" s="50"/>
      <c r="C1" s="50"/>
    </row>
    <row r="2" spans="1:10" x14ac:dyDescent="0.25">
      <c r="A2" s="51" t="s">
        <v>1</v>
      </c>
      <c r="B2" s="51"/>
      <c r="C2" s="51"/>
    </row>
    <row r="4" spans="1:10" x14ac:dyDescent="0.25">
      <c r="A4" s="51" t="s">
        <v>61</v>
      </c>
      <c r="B4" s="51"/>
      <c r="C4" s="51"/>
      <c r="D4" s="51"/>
      <c r="E4" s="51"/>
      <c r="F4" s="51"/>
      <c r="G4" s="51"/>
      <c r="H4" s="51"/>
      <c r="I4" s="51"/>
      <c r="J4" s="51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28</v>
      </c>
      <c r="I6" s="16" t="s">
        <v>29</v>
      </c>
      <c r="J6" s="16" t="s">
        <v>30</v>
      </c>
    </row>
    <row r="7" spans="1:10" x14ac:dyDescent="0.25">
      <c r="A7" s="3">
        <v>1</v>
      </c>
      <c r="B7" s="46">
        <v>45383</v>
      </c>
      <c r="C7" s="3" t="s">
        <v>10</v>
      </c>
      <c r="D7" s="3" t="s">
        <v>14</v>
      </c>
      <c r="E7" s="3" t="s">
        <v>13</v>
      </c>
      <c r="F7" s="3" t="s">
        <v>34</v>
      </c>
      <c r="G7" s="13" t="s">
        <v>19</v>
      </c>
      <c r="H7" s="3">
        <v>60</v>
      </c>
      <c r="I7" s="3">
        <v>2.706</v>
      </c>
      <c r="J7" s="3">
        <f>I7*H7/100</f>
        <v>1.6235999999999999</v>
      </c>
    </row>
    <row r="8" spans="1:10" ht="33" x14ac:dyDescent="0.25">
      <c r="A8" s="3">
        <v>2</v>
      </c>
      <c r="B8" s="46">
        <v>45384</v>
      </c>
      <c r="C8" s="3" t="s">
        <v>37</v>
      </c>
      <c r="D8" s="3" t="s">
        <v>14</v>
      </c>
      <c r="E8" s="6" t="s">
        <v>13</v>
      </c>
      <c r="F8" s="8" t="s">
        <v>34</v>
      </c>
      <c r="G8" s="19" t="s">
        <v>35</v>
      </c>
      <c r="H8" s="3">
        <v>60</v>
      </c>
      <c r="I8" s="3">
        <v>2.706</v>
      </c>
      <c r="J8" s="3">
        <f t="shared" ref="J8:J26" si="0">I8*H8/100</f>
        <v>1.6235999999999999</v>
      </c>
    </row>
    <row r="9" spans="1:10" x14ac:dyDescent="0.25">
      <c r="A9" s="3">
        <v>3</v>
      </c>
      <c r="B9" s="46">
        <v>45385</v>
      </c>
      <c r="C9" s="3" t="s">
        <v>46</v>
      </c>
      <c r="D9" s="3" t="s">
        <v>14</v>
      </c>
      <c r="E9" s="3" t="s">
        <v>13</v>
      </c>
      <c r="F9" s="3" t="s">
        <v>34</v>
      </c>
      <c r="G9" s="13" t="s">
        <v>20</v>
      </c>
      <c r="H9" s="3">
        <v>50</v>
      </c>
      <c r="I9" s="3">
        <v>2.706</v>
      </c>
      <c r="J9" s="3">
        <f t="shared" si="0"/>
        <v>1.3530000000000002</v>
      </c>
    </row>
    <row r="10" spans="1:10" s="7" customFormat="1" x14ac:dyDescent="0.25">
      <c r="A10" s="3">
        <v>4</v>
      </c>
      <c r="B10" s="46">
        <v>45386</v>
      </c>
      <c r="C10" s="3" t="s">
        <v>9</v>
      </c>
      <c r="D10" s="3" t="s">
        <v>14</v>
      </c>
      <c r="E10" s="3" t="s">
        <v>13</v>
      </c>
      <c r="F10" s="3" t="s">
        <v>34</v>
      </c>
      <c r="G10" s="13" t="s">
        <v>36</v>
      </c>
      <c r="H10" s="3">
        <v>60</v>
      </c>
      <c r="I10" s="3">
        <v>2.706</v>
      </c>
      <c r="J10" s="3">
        <f t="shared" si="0"/>
        <v>1.6235999999999999</v>
      </c>
    </row>
    <row r="11" spans="1:10" x14ac:dyDescent="0.25">
      <c r="A11" s="3">
        <v>5</v>
      </c>
      <c r="B11" s="46">
        <v>45387</v>
      </c>
      <c r="C11" s="3" t="s">
        <v>10</v>
      </c>
      <c r="D11" s="3" t="s">
        <v>14</v>
      </c>
      <c r="E11" s="3" t="s">
        <v>13</v>
      </c>
      <c r="F11" s="3" t="s">
        <v>34</v>
      </c>
      <c r="G11" s="13" t="s">
        <v>15</v>
      </c>
      <c r="H11" s="3">
        <v>50</v>
      </c>
      <c r="I11" s="3">
        <v>2.706</v>
      </c>
      <c r="J11" s="3">
        <f t="shared" si="0"/>
        <v>1.3530000000000002</v>
      </c>
    </row>
    <row r="12" spans="1:10" x14ac:dyDescent="0.25">
      <c r="A12" s="3">
        <v>6</v>
      </c>
      <c r="B12" s="46">
        <v>45390</v>
      </c>
      <c r="C12" s="3" t="s">
        <v>37</v>
      </c>
      <c r="D12" s="3" t="s">
        <v>14</v>
      </c>
      <c r="E12" s="3" t="s">
        <v>13</v>
      </c>
      <c r="F12" s="3" t="s">
        <v>34</v>
      </c>
      <c r="G12" s="13" t="s">
        <v>16</v>
      </c>
      <c r="H12" s="3">
        <v>50</v>
      </c>
      <c r="I12" s="3">
        <v>2.706</v>
      </c>
      <c r="J12" s="3">
        <f t="shared" si="0"/>
        <v>1.3530000000000002</v>
      </c>
    </row>
    <row r="13" spans="1:10" x14ac:dyDescent="0.25">
      <c r="A13" s="3">
        <v>7</v>
      </c>
      <c r="B13" s="46">
        <v>45391</v>
      </c>
      <c r="C13" s="3" t="s">
        <v>44</v>
      </c>
      <c r="D13" s="3" t="s">
        <v>14</v>
      </c>
      <c r="E13" s="3" t="s">
        <v>13</v>
      </c>
      <c r="F13" s="3" t="s">
        <v>34</v>
      </c>
      <c r="G13" s="13" t="s">
        <v>19</v>
      </c>
      <c r="H13" s="3">
        <v>70</v>
      </c>
      <c r="I13" s="3">
        <v>2.706</v>
      </c>
      <c r="J13" s="3">
        <f t="shared" si="0"/>
        <v>1.8941999999999999</v>
      </c>
    </row>
    <row r="14" spans="1:10" x14ac:dyDescent="0.25">
      <c r="A14" s="3">
        <v>8</v>
      </c>
      <c r="B14" s="46">
        <v>45392</v>
      </c>
      <c r="C14" s="3" t="s">
        <v>46</v>
      </c>
      <c r="D14" s="3" t="s">
        <v>14</v>
      </c>
      <c r="E14" s="3" t="s">
        <v>13</v>
      </c>
      <c r="F14" s="3" t="s">
        <v>34</v>
      </c>
      <c r="G14" s="13" t="s">
        <v>27</v>
      </c>
      <c r="H14" s="3">
        <v>60</v>
      </c>
      <c r="I14" s="3">
        <v>2.706</v>
      </c>
      <c r="J14" s="3">
        <f t="shared" si="0"/>
        <v>1.6235999999999999</v>
      </c>
    </row>
    <row r="15" spans="1:10" x14ac:dyDescent="0.25">
      <c r="A15" s="3">
        <v>9</v>
      </c>
      <c r="B15" s="46">
        <v>45393</v>
      </c>
      <c r="C15" s="3" t="s">
        <v>45</v>
      </c>
      <c r="D15" s="3" t="s">
        <v>14</v>
      </c>
      <c r="E15" s="3" t="s">
        <v>13</v>
      </c>
      <c r="F15" s="3" t="s">
        <v>34</v>
      </c>
      <c r="G15" s="13" t="s">
        <v>19</v>
      </c>
      <c r="H15" s="3">
        <v>70</v>
      </c>
      <c r="I15" s="3">
        <v>2.706</v>
      </c>
      <c r="J15" s="3">
        <f t="shared" si="0"/>
        <v>1.8941999999999999</v>
      </c>
    </row>
    <row r="16" spans="1:10" x14ac:dyDescent="0.25">
      <c r="A16" s="3">
        <v>10</v>
      </c>
      <c r="B16" s="46">
        <v>45394</v>
      </c>
      <c r="C16" s="3" t="s">
        <v>12</v>
      </c>
      <c r="D16" s="3" t="s">
        <v>14</v>
      </c>
      <c r="E16" s="3" t="s">
        <v>13</v>
      </c>
      <c r="F16" s="3" t="s">
        <v>34</v>
      </c>
      <c r="G16" s="13" t="s">
        <v>27</v>
      </c>
      <c r="H16" s="3">
        <v>60</v>
      </c>
      <c r="I16" s="3">
        <v>2.706</v>
      </c>
      <c r="J16" s="3">
        <f t="shared" si="0"/>
        <v>1.6235999999999999</v>
      </c>
    </row>
    <row r="17" spans="1:10" x14ac:dyDescent="0.25">
      <c r="A17" s="3">
        <v>11</v>
      </c>
      <c r="B17" s="46">
        <v>45397</v>
      </c>
      <c r="C17" s="3" t="s">
        <v>9</v>
      </c>
      <c r="D17" s="3" t="s">
        <v>14</v>
      </c>
      <c r="E17" s="3" t="s">
        <v>13</v>
      </c>
      <c r="F17" s="3" t="s">
        <v>34</v>
      </c>
      <c r="G17" s="13" t="s">
        <v>22</v>
      </c>
      <c r="H17" s="3">
        <v>50</v>
      </c>
      <c r="I17" s="3">
        <v>2.706</v>
      </c>
      <c r="J17" s="3">
        <f t="shared" si="0"/>
        <v>1.3530000000000002</v>
      </c>
    </row>
    <row r="18" spans="1:10" x14ac:dyDescent="0.25">
      <c r="A18" s="3">
        <v>12</v>
      </c>
      <c r="B18" s="46">
        <v>45398</v>
      </c>
      <c r="C18" s="3" t="s">
        <v>10</v>
      </c>
      <c r="D18" s="3" t="s">
        <v>14</v>
      </c>
      <c r="E18" s="3" t="s">
        <v>13</v>
      </c>
      <c r="F18" s="3" t="s">
        <v>34</v>
      </c>
      <c r="G18" s="13" t="s">
        <v>33</v>
      </c>
      <c r="H18" s="3">
        <v>50</v>
      </c>
      <c r="I18" s="3">
        <v>2.706</v>
      </c>
      <c r="J18" s="3">
        <f t="shared" si="0"/>
        <v>1.3530000000000002</v>
      </c>
    </row>
    <row r="19" spans="1:10" x14ac:dyDescent="0.25">
      <c r="A19" s="3">
        <v>13</v>
      </c>
      <c r="B19" s="46">
        <v>45399</v>
      </c>
      <c r="C19" s="3" t="s">
        <v>43</v>
      </c>
      <c r="D19" s="3" t="s">
        <v>14</v>
      </c>
      <c r="E19" s="3" t="s">
        <v>13</v>
      </c>
      <c r="F19" s="3" t="s">
        <v>34</v>
      </c>
      <c r="G19" s="13" t="s">
        <v>20</v>
      </c>
      <c r="H19" s="3">
        <v>50</v>
      </c>
      <c r="I19" s="3">
        <v>2.706</v>
      </c>
      <c r="J19" s="3">
        <f t="shared" si="0"/>
        <v>1.3530000000000002</v>
      </c>
    </row>
    <row r="20" spans="1:10" x14ac:dyDescent="0.25">
      <c r="A20" s="3">
        <v>14</v>
      </c>
      <c r="B20" s="46">
        <v>45400</v>
      </c>
      <c r="C20" s="3" t="s">
        <v>46</v>
      </c>
      <c r="D20" s="3" t="s">
        <v>14</v>
      </c>
      <c r="E20" s="3" t="s">
        <v>13</v>
      </c>
      <c r="F20" s="3" t="s">
        <v>34</v>
      </c>
      <c r="G20" s="13" t="s">
        <v>21</v>
      </c>
      <c r="H20" s="3">
        <v>50</v>
      </c>
      <c r="I20" s="3">
        <v>2.706</v>
      </c>
      <c r="J20" s="3">
        <f t="shared" si="0"/>
        <v>1.3530000000000002</v>
      </c>
    </row>
    <row r="21" spans="1:10" x14ac:dyDescent="0.25">
      <c r="A21" s="3">
        <v>15</v>
      </c>
      <c r="B21" s="46">
        <v>45401</v>
      </c>
      <c r="C21" s="3" t="s">
        <v>45</v>
      </c>
      <c r="D21" s="3" t="s">
        <v>14</v>
      </c>
      <c r="E21" s="3" t="s">
        <v>13</v>
      </c>
      <c r="F21" s="3" t="s">
        <v>34</v>
      </c>
      <c r="G21" s="13" t="s">
        <v>25</v>
      </c>
      <c r="H21" s="3">
        <v>60</v>
      </c>
      <c r="I21" s="3">
        <v>2.706</v>
      </c>
      <c r="J21" s="3">
        <f t="shared" si="0"/>
        <v>1.6235999999999999</v>
      </c>
    </row>
    <row r="22" spans="1:10" x14ac:dyDescent="0.25">
      <c r="A22" s="3">
        <v>16</v>
      </c>
      <c r="B22" s="46">
        <v>45404</v>
      </c>
      <c r="C22" s="3" t="s">
        <v>37</v>
      </c>
      <c r="D22" s="3" t="s">
        <v>14</v>
      </c>
      <c r="E22" s="3" t="s">
        <v>13</v>
      </c>
      <c r="F22" s="3" t="s">
        <v>34</v>
      </c>
      <c r="G22" s="13" t="s">
        <v>16</v>
      </c>
      <c r="H22" s="3">
        <v>50</v>
      </c>
      <c r="I22" s="3">
        <v>2.706</v>
      </c>
      <c r="J22" s="3">
        <f t="shared" si="0"/>
        <v>1.3530000000000002</v>
      </c>
    </row>
    <row r="23" spans="1:10" x14ac:dyDescent="0.25">
      <c r="A23" s="3">
        <v>17</v>
      </c>
      <c r="B23" s="46">
        <v>45405</v>
      </c>
      <c r="C23" s="3" t="s">
        <v>44</v>
      </c>
      <c r="D23" s="3" t="s">
        <v>14</v>
      </c>
      <c r="E23" s="3" t="s">
        <v>13</v>
      </c>
      <c r="F23" s="3" t="s">
        <v>34</v>
      </c>
      <c r="G23" s="13" t="s">
        <v>27</v>
      </c>
      <c r="H23" s="3">
        <v>60</v>
      </c>
      <c r="I23" s="3">
        <v>2.706</v>
      </c>
      <c r="J23" s="3">
        <f t="shared" si="0"/>
        <v>1.6235999999999999</v>
      </c>
    </row>
    <row r="24" spans="1:10" x14ac:dyDescent="0.25">
      <c r="A24" s="3">
        <v>18</v>
      </c>
      <c r="B24" s="46">
        <v>45406</v>
      </c>
      <c r="C24" s="3" t="s">
        <v>43</v>
      </c>
      <c r="D24" s="3" t="s">
        <v>14</v>
      </c>
      <c r="E24" s="3" t="s">
        <v>13</v>
      </c>
      <c r="F24" s="3" t="s">
        <v>34</v>
      </c>
      <c r="G24" s="13" t="s">
        <v>16</v>
      </c>
      <c r="H24" s="3">
        <v>50</v>
      </c>
      <c r="I24" s="3">
        <v>2.706</v>
      </c>
      <c r="J24" s="3">
        <f t="shared" si="0"/>
        <v>1.3530000000000002</v>
      </c>
    </row>
    <row r="25" spans="1:10" x14ac:dyDescent="0.25">
      <c r="A25" s="3">
        <v>19</v>
      </c>
      <c r="B25" s="46">
        <v>45407</v>
      </c>
      <c r="C25" s="3" t="s">
        <v>10</v>
      </c>
      <c r="D25" s="3" t="s">
        <v>14</v>
      </c>
      <c r="E25" s="3" t="s">
        <v>13</v>
      </c>
      <c r="F25" s="3" t="s">
        <v>34</v>
      </c>
      <c r="G25" s="13" t="s">
        <v>26</v>
      </c>
      <c r="H25" s="3">
        <v>49</v>
      </c>
      <c r="I25" s="3">
        <v>2.706</v>
      </c>
      <c r="J25" s="3">
        <f t="shared" si="0"/>
        <v>1.3259399999999999</v>
      </c>
    </row>
    <row r="26" spans="1:10" x14ac:dyDescent="0.25">
      <c r="A26" s="3">
        <v>20</v>
      </c>
      <c r="B26" s="46">
        <v>45408</v>
      </c>
      <c r="C26" s="3" t="s">
        <v>37</v>
      </c>
      <c r="D26" s="3" t="s">
        <v>14</v>
      </c>
      <c r="E26" s="3" t="s">
        <v>13</v>
      </c>
      <c r="F26" s="3" t="s">
        <v>34</v>
      </c>
      <c r="G26" s="13" t="s">
        <v>21</v>
      </c>
      <c r="H26" s="3">
        <v>50</v>
      </c>
      <c r="I26" s="3">
        <v>2.706</v>
      </c>
      <c r="J26" s="3">
        <f t="shared" si="0"/>
        <v>1.3530000000000002</v>
      </c>
    </row>
    <row r="27" spans="1:10" x14ac:dyDescent="0.25">
      <c r="A27" s="52" t="s">
        <v>11</v>
      </c>
      <c r="B27" s="53"/>
      <c r="C27" s="54"/>
      <c r="D27" s="3"/>
      <c r="E27" s="3"/>
      <c r="F27" s="3"/>
      <c r="G27" s="3"/>
      <c r="H27" s="5">
        <f>SUM(H7:H26)</f>
        <v>1109</v>
      </c>
      <c r="I27" s="5"/>
      <c r="J27" s="5">
        <f>SUM(J7:J26)</f>
        <v>30.009540000000008</v>
      </c>
    </row>
    <row r="28" spans="1:10" s="11" customFormat="1" ht="18.75" x14ac:dyDescent="0.3">
      <c r="A28" s="55" t="s">
        <v>31</v>
      </c>
      <c r="B28" s="55"/>
      <c r="C28" s="55"/>
      <c r="G28" s="56" t="s">
        <v>32</v>
      </c>
      <c r="H28" s="56"/>
      <c r="I28" s="56"/>
      <c r="J28" s="56"/>
    </row>
  </sheetData>
  <mergeCells count="6">
    <mergeCell ref="A1:C1"/>
    <mergeCell ref="A2:C2"/>
    <mergeCell ref="A4:J4"/>
    <mergeCell ref="A27:C27"/>
    <mergeCell ref="A28:C28"/>
    <mergeCell ref="G28:J28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37" workbookViewId="0">
      <selection activeCell="G10" sqref="G10"/>
    </sheetView>
  </sheetViews>
  <sheetFormatPr defaultRowHeight="18.75" x14ac:dyDescent="0.3"/>
  <cols>
    <col min="1" max="1" width="5.42578125" style="28" bestFit="1" customWidth="1"/>
    <col min="2" max="2" width="14.5703125" style="47" bestFit="1" customWidth="1"/>
    <col min="3" max="3" width="25.5703125" style="28" bestFit="1" customWidth="1"/>
    <col min="4" max="4" width="25.140625" style="28" bestFit="1" customWidth="1"/>
    <col min="5" max="5" width="18.5703125" style="28" bestFit="1" customWidth="1"/>
    <col min="6" max="6" width="16.42578125" style="28" bestFit="1" customWidth="1"/>
    <col min="7" max="7" width="39.85546875" style="28" customWidth="1"/>
    <col min="8" max="8" width="10.28515625" style="28" customWidth="1"/>
    <col min="9" max="16384" width="9.140625" style="11"/>
  </cols>
  <sheetData>
    <row r="1" spans="1:9" x14ac:dyDescent="0.3">
      <c r="A1" s="59" t="s">
        <v>0</v>
      </c>
      <c r="B1" s="59"/>
      <c r="C1" s="59"/>
      <c r="D1" s="60" t="s">
        <v>62</v>
      </c>
      <c r="E1" s="60"/>
      <c r="F1" s="60"/>
      <c r="G1" s="60"/>
      <c r="H1" s="60"/>
      <c r="I1" s="22"/>
    </row>
    <row r="2" spans="1:9" x14ac:dyDescent="0.3">
      <c r="A2" s="57" t="s">
        <v>1</v>
      </c>
      <c r="B2" s="57"/>
      <c r="C2" s="57"/>
      <c r="D2" s="22"/>
      <c r="E2" s="22"/>
      <c r="F2" s="22"/>
      <c r="G2" s="22"/>
      <c r="H2" s="22"/>
      <c r="I2" s="22"/>
    </row>
    <row r="3" spans="1:9" s="22" customFormat="1" x14ac:dyDescent="0.25">
      <c r="A3" s="23" t="s">
        <v>2</v>
      </c>
      <c r="B3" s="45" t="s">
        <v>4</v>
      </c>
      <c r="C3" s="23" t="s">
        <v>3</v>
      </c>
      <c r="D3" s="23" t="s">
        <v>5</v>
      </c>
      <c r="E3" s="23" t="s">
        <v>6</v>
      </c>
      <c r="F3" s="23" t="s">
        <v>7</v>
      </c>
      <c r="G3" s="23" t="s">
        <v>8</v>
      </c>
      <c r="H3" s="24" t="s">
        <v>38</v>
      </c>
    </row>
    <row r="4" spans="1:9" s="42" customFormat="1" ht="22.5" customHeight="1" x14ac:dyDescent="0.25">
      <c r="A4" s="33">
        <v>1</v>
      </c>
      <c r="B4" s="46">
        <v>45383</v>
      </c>
      <c r="C4" s="3" t="s">
        <v>10</v>
      </c>
      <c r="D4" s="3" t="s">
        <v>14</v>
      </c>
      <c r="E4" s="3" t="s">
        <v>13</v>
      </c>
      <c r="F4" s="3" t="s">
        <v>34</v>
      </c>
      <c r="G4" s="13" t="s">
        <v>19</v>
      </c>
      <c r="H4" s="43"/>
    </row>
    <row r="5" spans="1:9" s="42" customFormat="1" ht="22.5" customHeight="1" x14ac:dyDescent="0.25">
      <c r="A5" s="33">
        <v>2</v>
      </c>
      <c r="B5" s="46">
        <v>45383</v>
      </c>
      <c r="C5" s="3" t="s">
        <v>9</v>
      </c>
      <c r="D5" s="3" t="s">
        <v>14</v>
      </c>
      <c r="E5" s="3" t="s">
        <v>13</v>
      </c>
      <c r="F5" s="3" t="s">
        <v>39</v>
      </c>
      <c r="G5" s="13" t="s">
        <v>17</v>
      </c>
      <c r="H5" s="43"/>
    </row>
    <row r="6" spans="1:9" s="42" customFormat="1" ht="22.5" customHeight="1" x14ac:dyDescent="0.25">
      <c r="A6" s="49">
        <v>3</v>
      </c>
      <c r="B6" s="46">
        <v>45384</v>
      </c>
      <c r="C6" s="3" t="s">
        <v>37</v>
      </c>
      <c r="D6" s="3" t="s">
        <v>14</v>
      </c>
      <c r="E6" s="6" t="s">
        <v>13</v>
      </c>
      <c r="F6" s="8" t="s">
        <v>34</v>
      </c>
      <c r="G6" s="48" t="s">
        <v>35</v>
      </c>
      <c r="H6" s="43"/>
    </row>
    <row r="7" spans="1:9" s="42" customFormat="1" ht="22.5" customHeight="1" x14ac:dyDescent="0.25">
      <c r="A7" s="49">
        <v>4</v>
      </c>
      <c r="B7" s="46">
        <v>45384</v>
      </c>
      <c r="C7" s="6" t="s">
        <v>44</v>
      </c>
      <c r="D7" s="3" t="s">
        <v>14</v>
      </c>
      <c r="E7" s="6" t="s">
        <v>13</v>
      </c>
      <c r="F7" s="3" t="s">
        <v>39</v>
      </c>
      <c r="G7" s="13" t="s">
        <v>24</v>
      </c>
      <c r="H7" s="43"/>
    </row>
    <row r="8" spans="1:9" s="42" customFormat="1" ht="22.5" customHeight="1" x14ac:dyDescent="0.25">
      <c r="A8" s="49">
        <v>5</v>
      </c>
      <c r="B8" s="46">
        <v>45385</v>
      </c>
      <c r="C8" s="3" t="s">
        <v>46</v>
      </c>
      <c r="D8" s="3" t="s">
        <v>14</v>
      </c>
      <c r="E8" s="3" t="s">
        <v>13</v>
      </c>
      <c r="F8" s="3" t="s">
        <v>34</v>
      </c>
      <c r="G8" s="13" t="s">
        <v>20</v>
      </c>
      <c r="H8" s="43"/>
    </row>
    <row r="9" spans="1:9" s="42" customFormat="1" ht="22.5" customHeight="1" x14ac:dyDescent="0.25">
      <c r="A9" s="49">
        <v>6</v>
      </c>
      <c r="B9" s="46">
        <v>45385</v>
      </c>
      <c r="C9" s="3" t="s">
        <v>45</v>
      </c>
      <c r="D9" s="3" t="s">
        <v>14</v>
      </c>
      <c r="E9" s="3" t="s">
        <v>13</v>
      </c>
      <c r="F9" s="3" t="s">
        <v>39</v>
      </c>
      <c r="G9" s="13" t="s">
        <v>27</v>
      </c>
      <c r="H9" s="43"/>
    </row>
    <row r="10" spans="1:9" s="42" customFormat="1" ht="22.5" customHeight="1" x14ac:dyDescent="0.25">
      <c r="A10" s="49">
        <v>7</v>
      </c>
      <c r="B10" s="46">
        <v>45386</v>
      </c>
      <c r="C10" s="3" t="s">
        <v>9</v>
      </c>
      <c r="D10" s="3" t="s">
        <v>14</v>
      </c>
      <c r="E10" s="3" t="s">
        <v>13</v>
      </c>
      <c r="F10" s="3" t="s">
        <v>34</v>
      </c>
      <c r="G10" s="13" t="s">
        <v>36</v>
      </c>
      <c r="H10" s="43"/>
    </row>
    <row r="11" spans="1:9" s="42" customFormat="1" ht="22.5" customHeight="1" x14ac:dyDescent="0.25">
      <c r="A11" s="49">
        <v>8</v>
      </c>
      <c r="B11" s="46">
        <v>45386</v>
      </c>
      <c r="C11" s="3" t="s">
        <v>10</v>
      </c>
      <c r="D11" s="3" t="s">
        <v>14</v>
      </c>
      <c r="E11" s="3" t="s">
        <v>13</v>
      </c>
      <c r="F11" s="3" t="s">
        <v>39</v>
      </c>
      <c r="G11" s="13" t="s">
        <v>24</v>
      </c>
      <c r="H11" s="43"/>
    </row>
    <row r="12" spans="1:9" s="42" customFormat="1" ht="22.5" customHeight="1" x14ac:dyDescent="0.25">
      <c r="A12" s="49">
        <v>9</v>
      </c>
      <c r="B12" s="46">
        <v>45387</v>
      </c>
      <c r="C12" s="3" t="s">
        <v>10</v>
      </c>
      <c r="D12" s="3" t="s">
        <v>14</v>
      </c>
      <c r="E12" s="3" t="s">
        <v>13</v>
      </c>
      <c r="F12" s="3" t="s">
        <v>34</v>
      </c>
      <c r="G12" s="13" t="s">
        <v>15</v>
      </c>
      <c r="H12" s="43"/>
    </row>
    <row r="13" spans="1:9" s="22" customFormat="1" ht="22.5" customHeight="1" x14ac:dyDescent="0.25">
      <c r="A13" s="49">
        <v>10</v>
      </c>
      <c r="B13" s="46">
        <v>45387</v>
      </c>
      <c r="C13" s="3" t="s">
        <v>44</v>
      </c>
      <c r="D13" s="3" t="s">
        <v>14</v>
      </c>
      <c r="E13" s="3" t="s">
        <v>13</v>
      </c>
      <c r="F13" s="3" t="s">
        <v>39</v>
      </c>
      <c r="G13" s="13" t="s">
        <v>20</v>
      </c>
      <c r="H13" s="44"/>
    </row>
    <row r="14" spans="1:9" s="22" customFormat="1" ht="22.5" customHeight="1" x14ac:dyDescent="0.25">
      <c r="A14" s="49">
        <v>11</v>
      </c>
      <c r="B14" s="46">
        <v>45390</v>
      </c>
      <c r="C14" s="3" t="s">
        <v>37</v>
      </c>
      <c r="D14" s="3" t="s">
        <v>14</v>
      </c>
      <c r="E14" s="3" t="s">
        <v>13</v>
      </c>
      <c r="F14" s="3" t="s">
        <v>34</v>
      </c>
      <c r="G14" s="13" t="s">
        <v>16</v>
      </c>
      <c r="H14" s="44"/>
    </row>
    <row r="15" spans="1:9" s="22" customFormat="1" ht="22.5" customHeight="1" x14ac:dyDescent="0.25">
      <c r="A15" s="49">
        <v>12</v>
      </c>
      <c r="B15" s="46">
        <v>45390</v>
      </c>
      <c r="C15" s="3" t="s">
        <v>46</v>
      </c>
      <c r="D15" s="3" t="s">
        <v>14</v>
      </c>
      <c r="E15" s="3" t="s">
        <v>13</v>
      </c>
      <c r="F15" s="3" t="s">
        <v>39</v>
      </c>
      <c r="G15" s="13" t="s">
        <v>15</v>
      </c>
      <c r="H15" s="44"/>
    </row>
    <row r="16" spans="1:9" s="22" customFormat="1" ht="22.5" customHeight="1" x14ac:dyDescent="0.25">
      <c r="A16" s="49">
        <v>13</v>
      </c>
      <c r="B16" s="46">
        <v>45391</v>
      </c>
      <c r="C16" s="3" t="s">
        <v>44</v>
      </c>
      <c r="D16" s="3" t="s">
        <v>14</v>
      </c>
      <c r="E16" s="3" t="s">
        <v>13</v>
      </c>
      <c r="F16" s="3" t="s">
        <v>34</v>
      </c>
      <c r="G16" s="13" t="s">
        <v>19</v>
      </c>
      <c r="H16" s="44"/>
    </row>
    <row r="17" spans="1:8" s="22" customFormat="1" ht="22.5" customHeight="1" x14ac:dyDescent="0.25">
      <c r="A17" s="49">
        <v>14</v>
      </c>
      <c r="B17" s="46">
        <v>45391</v>
      </c>
      <c r="C17" s="3" t="s">
        <v>45</v>
      </c>
      <c r="D17" s="3" t="s">
        <v>14</v>
      </c>
      <c r="E17" s="3" t="s">
        <v>13</v>
      </c>
      <c r="F17" s="3" t="s">
        <v>39</v>
      </c>
      <c r="G17" s="13" t="s">
        <v>21</v>
      </c>
      <c r="H17" s="44"/>
    </row>
    <row r="18" spans="1:8" s="22" customFormat="1" ht="22.5" customHeight="1" x14ac:dyDescent="0.25">
      <c r="A18" s="49">
        <v>15</v>
      </c>
      <c r="B18" s="46">
        <v>45392</v>
      </c>
      <c r="C18" s="3" t="s">
        <v>46</v>
      </c>
      <c r="D18" s="3" t="s">
        <v>14</v>
      </c>
      <c r="E18" s="3" t="s">
        <v>13</v>
      </c>
      <c r="F18" s="3" t="s">
        <v>34</v>
      </c>
      <c r="G18" s="13" t="s">
        <v>27</v>
      </c>
      <c r="H18" s="44"/>
    </row>
    <row r="19" spans="1:8" s="22" customFormat="1" ht="22.5" customHeight="1" x14ac:dyDescent="0.25">
      <c r="A19" s="49">
        <v>16</v>
      </c>
      <c r="B19" s="46">
        <v>45392</v>
      </c>
      <c r="C19" s="3" t="s">
        <v>43</v>
      </c>
      <c r="D19" s="3" t="s">
        <v>14</v>
      </c>
      <c r="E19" s="3" t="s">
        <v>13</v>
      </c>
      <c r="F19" s="3" t="s">
        <v>39</v>
      </c>
      <c r="G19" s="13" t="s">
        <v>22</v>
      </c>
      <c r="H19" s="44"/>
    </row>
    <row r="20" spans="1:8" s="22" customFormat="1" ht="22.5" customHeight="1" x14ac:dyDescent="0.25">
      <c r="A20" s="49">
        <v>17</v>
      </c>
      <c r="B20" s="46">
        <v>45393</v>
      </c>
      <c r="C20" s="3" t="s">
        <v>45</v>
      </c>
      <c r="D20" s="3" t="s">
        <v>14</v>
      </c>
      <c r="E20" s="3" t="s">
        <v>13</v>
      </c>
      <c r="F20" s="3" t="s">
        <v>34</v>
      </c>
      <c r="G20" s="13" t="s">
        <v>19</v>
      </c>
      <c r="H20" s="44"/>
    </row>
    <row r="21" spans="1:8" s="22" customFormat="1" ht="22.5" customHeight="1" x14ac:dyDescent="0.25">
      <c r="A21" s="49">
        <v>18</v>
      </c>
      <c r="B21" s="46">
        <v>45393</v>
      </c>
      <c r="C21" s="3" t="s">
        <v>37</v>
      </c>
      <c r="D21" s="3" t="s">
        <v>14</v>
      </c>
      <c r="E21" s="3" t="s">
        <v>13</v>
      </c>
      <c r="F21" s="3" t="s">
        <v>39</v>
      </c>
      <c r="G21" s="13" t="s">
        <v>27</v>
      </c>
      <c r="H21" s="44"/>
    </row>
    <row r="22" spans="1:8" s="22" customFormat="1" ht="22.5" customHeight="1" x14ac:dyDescent="0.25">
      <c r="A22" s="49">
        <v>19</v>
      </c>
      <c r="B22" s="46">
        <v>45394</v>
      </c>
      <c r="C22" s="3" t="s">
        <v>12</v>
      </c>
      <c r="D22" s="3" t="s">
        <v>14</v>
      </c>
      <c r="E22" s="3" t="s">
        <v>13</v>
      </c>
      <c r="F22" s="3" t="s">
        <v>34</v>
      </c>
      <c r="G22" s="13" t="s">
        <v>27</v>
      </c>
      <c r="H22" s="44"/>
    </row>
    <row r="23" spans="1:8" s="22" customFormat="1" ht="22.5" customHeight="1" x14ac:dyDescent="0.25">
      <c r="A23" s="49">
        <v>20</v>
      </c>
      <c r="B23" s="46">
        <v>45394</v>
      </c>
      <c r="C23" s="3" t="s">
        <v>10</v>
      </c>
      <c r="D23" s="3" t="s">
        <v>14</v>
      </c>
      <c r="E23" s="3" t="s">
        <v>13</v>
      </c>
      <c r="F23" s="3" t="s">
        <v>39</v>
      </c>
      <c r="G23" s="13" t="s">
        <v>24</v>
      </c>
      <c r="H23" s="44"/>
    </row>
    <row r="24" spans="1:8" s="22" customFormat="1" ht="22.5" customHeight="1" x14ac:dyDescent="0.25">
      <c r="A24" s="49">
        <v>21</v>
      </c>
      <c r="B24" s="46">
        <v>45397</v>
      </c>
      <c r="C24" s="3" t="s">
        <v>9</v>
      </c>
      <c r="D24" s="3" t="s">
        <v>14</v>
      </c>
      <c r="E24" s="3" t="s">
        <v>13</v>
      </c>
      <c r="F24" s="3" t="s">
        <v>34</v>
      </c>
      <c r="G24" s="13" t="s">
        <v>22</v>
      </c>
      <c r="H24" s="44"/>
    </row>
    <row r="25" spans="1:8" s="22" customFormat="1" ht="22.5" customHeight="1" x14ac:dyDescent="0.25">
      <c r="A25" s="49">
        <v>22</v>
      </c>
      <c r="B25" s="46">
        <v>45397</v>
      </c>
      <c r="C25" s="3" t="s">
        <v>43</v>
      </c>
      <c r="D25" s="3" t="s">
        <v>14</v>
      </c>
      <c r="E25" s="3" t="s">
        <v>13</v>
      </c>
      <c r="F25" s="3" t="s">
        <v>39</v>
      </c>
      <c r="G25" s="13" t="s">
        <v>20</v>
      </c>
      <c r="H25" s="44"/>
    </row>
    <row r="26" spans="1:8" s="22" customFormat="1" ht="22.5" customHeight="1" x14ac:dyDescent="0.25">
      <c r="A26" s="49">
        <v>23</v>
      </c>
      <c r="B26" s="46">
        <v>45398</v>
      </c>
      <c r="C26" s="3" t="s">
        <v>10</v>
      </c>
      <c r="D26" s="3" t="s">
        <v>14</v>
      </c>
      <c r="E26" s="3" t="s">
        <v>13</v>
      </c>
      <c r="F26" s="3" t="s">
        <v>34</v>
      </c>
      <c r="G26" s="13" t="s">
        <v>33</v>
      </c>
      <c r="H26" s="44"/>
    </row>
    <row r="27" spans="1:8" s="22" customFormat="1" ht="22.5" customHeight="1" x14ac:dyDescent="0.25">
      <c r="A27" s="49">
        <v>24</v>
      </c>
      <c r="B27" s="46">
        <v>45398</v>
      </c>
      <c r="C27" s="3" t="s">
        <v>12</v>
      </c>
      <c r="D27" s="3" t="s">
        <v>14</v>
      </c>
      <c r="E27" s="3" t="s">
        <v>13</v>
      </c>
      <c r="F27" s="3" t="s">
        <v>39</v>
      </c>
      <c r="G27" s="13" t="s">
        <v>19</v>
      </c>
      <c r="H27" s="44"/>
    </row>
    <row r="28" spans="1:8" s="22" customFormat="1" ht="22.5" customHeight="1" x14ac:dyDescent="0.25">
      <c r="A28" s="49">
        <v>25</v>
      </c>
      <c r="B28" s="46">
        <v>45399</v>
      </c>
      <c r="C28" s="3" t="s">
        <v>43</v>
      </c>
      <c r="D28" s="3" t="s">
        <v>14</v>
      </c>
      <c r="E28" s="3" t="s">
        <v>13</v>
      </c>
      <c r="F28" s="3" t="s">
        <v>34</v>
      </c>
      <c r="G28" s="13" t="s">
        <v>20</v>
      </c>
      <c r="H28" s="44"/>
    </row>
    <row r="29" spans="1:8" s="22" customFormat="1" ht="22.5" customHeight="1" x14ac:dyDescent="0.25">
      <c r="A29" s="49">
        <v>26</v>
      </c>
      <c r="B29" s="46">
        <v>45399</v>
      </c>
      <c r="C29" s="3" t="s">
        <v>45</v>
      </c>
      <c r="D29" s="3" t="s">
        <v>14</v>
      </c>
      <c r="E29" s="3" t="s">
        <v>13</v>
      </c>
      <c r="F29" s="3" t="s">
        <v>39</v>
      </c>
      <c r="G29" s="13" t="s">
        <v>25</v>
      </c>
      <c r="H29" s="44"/>
    </row>
    <row r="30" spans="1:8" s="22" customFormat="1" ht="22.5" customHeight="1" x14ac:dyDescent="0.25">
      <c r="A30" s="49">
        <v>27</v>
      </c>
      <c r="B30" s="46">
        <v>45400</v>
      </c>
      <c r="C30" s="3" t="s">
        <v>46</v>
      </c>
      <c r="D30" s="3" t="s">
        <v>14</v>
      </c>
      <c r="E30" s="3" t="s">
        <v>13</v>
      </c>
      <c r="F30" s="3" t="s">
        <v>34</v>
      </c>
      <c r="G30" s="13" t="s">
        <v>21</v>
      </c>
      <c r="H30" s="44"/>
    </row>
    <row r="31" spans="1:8" s="22" customFormat="1" ht="22.5" customHeight="1" x14ac:dyDescent="0.25">
      <c r="A31" s="49">
        <v>28</v>
      </c>
      <c r="B31" s="46">
        <v>45400</v>
      </c>
      <c r="C31" s="3" t="s">
        <v>10</v>
      </c>
      <c r="D31" s="3" t="s">
        <v>14</v>
      </c>
      <c r="E31" s="3" t="s">
        <v>13</v>
      </c>
      <c r="F31" s="3" t="s">
        <v>39</v>
      </c>
      <c r="G31" s="13" t="s">
        <v>20</v>
      </c>
      <c r="H31" s="44"/>
    </row>
    <row r="32" spans="1:8" s="22" customFormat="1" ht="22.5" customHeight="1" x14ac:dyDescent="0.25">
      <c r="A32" s="49">
        <v>29</v>
      </c>
      <c r="B32" s="46">
        <v>45401</v>
      </c>
      <c r="C32" s="3" t="s">
        <v>45</v>
      </c>
      <c r="D32" s="3" t="s">
        <v>14</v>
      </c>
      <c r="E32" s="3" t="s">
        <v>13</v>
      </c>
      <c r="F32" s="3" t="s">
        <v>34</v>
      </c>
      <c r="G32" s="13" t="s">
        <v>25</v>
      </c>
      <c r="H32" s="44"/>
    </row>
    <row r="33" spans="1:9" s="22" customFormat="1" ht="22.5" customHeight="1" x14ac:dyDescent="0.25">
      <c r="A33" s="49">
        <v>30</v>
      </c>
      <c r="B33" s="46">
        <v>45401</v>
      </c>
      <c r="C33" s="3" t="s">
        <v>37</v>
      </c>
      <c r="D33" s="3" t="s">
        <v>14</v>
      </c>
      <c r="E33" s="3" t="s">
        <v>13</v>
      </c>
      <c r="F33" s="3" t="s">
        <v>39</v>
      </c>
      <c r="G33" s="13" t="s">
        <v>15</v>
      </c>
      <c r="H33" s="44"/>
    </row>
    <row r="34" spans="1:9" s="22" customFormat="1" ht="22.5" customHeight="1" x14ac:dyDescent="0.25">
      <c r="A34" s="49">
        <v>31</v>
      </c>
      <c r="B34" s="46">
        <v>45404</v>
      </c>
      <c r="C34" s="3" t="s">
        <v>37</v>
      </c>
      <c r="D34" s="3" t="s">
        <v>14</v>
      </c>
      <c r="E34" s="3" t="s">
        <v>13</v>
      </c>
      <c r="F34" s="3" t="s">
        <v>34</v>
      </c>
      <c r="G34" s="13" t="s">
        <v>16</v>
      </c>
      <c r="H34" s="44"/>
    </row>
    <row r="35" spans="1:9" s="22" customFormat="1" ht="22.5" customHeight="1" x14ac:dyDescent="0.25">
      <c r="A35" s="49">
        <v>32</v>
      </c>
      <c r="B35" s="46">
        <v>45404</v>
      </c>
      <c r="C35" s="3" t="s">
        <v>46</v>
      </c>
      <c r="D35" s="3" t="s">
        <v>14</v>
      </c>
      <c r="E35" s="3" t="s">
        <v>13</v>
      </c>
      <c r="F35" s="3" t="s">
        <v>39</v>
      </c>
      <c r="G35" s="13" t="s">
        <v>27</v>
      </c>
      <c r="H35" s="44"/>
    </row>
    <row r="36" spans="1:9" s="22" customFormat="1" ht="22.5" customHeight="1" x14ac:dyDescent="0.25">
      <c r="A36" s="49">
        <v>33</v>
      </c>
      <c r="B36" s="46">
        <v>45405</v>
      </c>
      <c r="C36" s="3" t="s">
        <v>44</v>
      </c>
      <c r="D36" s="3" t="s">
        <v>14</v>
      </c>
      <c r="E36" s="3" t="s">
        <v>13</v>
      </c>
      <c r="F36" s="3" t="s">
        <v>34</v>
      </c>
      <c r="G36" s="13" t="s">
        <v>27</v>
      </c>
      <c r="H36" s="44"/>
    </row>
    <row r="37" spans="1:9" s="22" customFormat="1" ht="22.5" customHeight="1" x14ac:dyDescent="0.25">
      <c r="A37" s="49">
        <v>34</v>
      </c>
      <c r="B37" s="46">
        <v>45405</v>
      </c>
      <c r="C37" s="3" t="s">
        <v>43</v>
      </c>
      <c r="D37" s="3" t="s">
        <v>14</v>
      </c>
      <c r="E37" s="3" t="s">
        <v>13</v>
      </c>
      <c r="F37" s="3" t="s">
        <v>39</v>
      </c>
      <c r="G37" s="13" t="s">
        <v>18</v>
      </c>
      <c r="H37" s="44"/>
    </row>
    <row r="38" spans="1:9" s="22" customFormat="1" ht="22.5" customHeight="1" x14ac:dyDescent="0.25">
      <c r="A38" s="49">
        <v>35</v>
      </c>
      <c r="B38" s="46">
        <v>45406</v>
      </c>
      <c r="C38" s="3" t="s">
        <v>43</v>
      </c>
      <c r="D38" s="3" t="s">
        <v>14</v>
      </c>
      <c r="E38" s="3" t="s">
        <v>13</v>
      </c>
      <c r="F38" s="3" t="s">
        <v>34</v>
      </c>
      <c r="G38" s="13" t="s">
        <v>16</v>
      </c>
      <c r="H38" s="44"/>
    </row>
    <row r="39" spans="1:9" s="22" customFormat="1" ht="22.5" customHeight="1" x14ac:dyDescent="0.25">
      <c r="A39" s="49">
        <v>36</v>
      </c>
      <c r="B39" s="46">
        <v>45406</v>
      </c>
      <c r="C39" s="3" t="s">
        <v>10</v>
      </c>
      <c r="D39" s="3" t="s">
        <v>14</v>
      </c>
      <c r="E39" s="3" t="s">
        <v>13</v>
      </c>
      <c r="F39" s="3" t="s">
        <v>39</v>
      </c>
      <c r="G39" s="13" t="s">
        <v>27</v>
      </c>
      <c r="H39" s="44"/>
    </row>
    <row r="40" spans="1:9" s="22" customFormat="1" ht="22.5" customHeight="1" x14ac:dyDescent="0.25">
      <c r="A40" s="49">
        <v>37</v>
      </c>
      <c r="B40" s="46">
        <v>45407</v>
      </c>
      <c r="C40" s="3" t="s">
        <v>10</v>
      </c>
      <c r="D40" s="3" t="s">
        <v>14</v>
      </c>
      <c r="E40" s="3" t="s">
        <v>13</v>
      </c>
      <c r="F40" s="3" t="s">
        <v>34</v>
      </c>
      <c r="G40" s="13" t="s">
        <v>26</v>
      </c>
      <c r="H40" s="44"/>
    </row>
    <row r="41" spans="1:9" s="22" customFormat="1" ht="22.5" customHeight="1" x14ac:dyDescent="0.25">
      <c r="A41" s="49">
        <v>38</v>
      </c>
      <c r="B41" s="46">
        <v>45407</v>
      </c>
      <c r="C41" s="3" t="s">
        <v>44</v>
      </c>
      <c r="D41" s="3" t="s">
        <v>14</v>
      </c>
      <c r="E41" s="3" t="s">
        <v>13</v>
      </c>
      <c r="F41" s="3" t="s">
        <v>39</v>
      </c>
      <c r="G41" s="13" t="s">
        <v>21</v>
      </c>
      <c r="H41" s="44"/>
    </row>
    <row r="42" spans="1:9" s="22" customFormat="1" ht="22.5" customHeight="1" x14ac:dyDescent="0.25">
      <c r="A42" s="49">
        <v>39</v>
      </c>
      <c r="B42" s="46">
        <v>45408</v>
      </c>
      <c r="C42" s="3" t="s">
        <v>37</v>
      </c>
      <c r="D42" s="3" t="s">
        <v>14</v>
      </c>
      <c r="E42" s="3" t="s">
        <v>13</v>
      </c>
      <c r="F42" s="3" t="s">
        <v>34</v>
      </c>
      <c r="G42" s="13" t="s">
        <v>21</v>
      </c>
      <c r="H42" s="44"/>
    </row>
    <row r="43" spans="1:9" s="22" customFormat="1" ht="22.5" customHeight="1" x14ac:dyDescent="0.25">
      <c r="A43" s="49">
        <v>40</v>
      </c>
      <c r="B43" s="46">
        <v>45408</v>
      </c>
      <c r="C43" s="3" t="s">
        <v>45</v>
      </c>
      <c r="D43" s="3" t="s">
        <v>14</v>
      </c>
      <c r="E43" s="3" t="s">
        <v>13</v>
      </c>
      <c r="F43" s="3" t="s">
        <v>39</v>
      </c>
      <c r="G43" s="13" t="s">
        <v>19</v>
      </c>
      <c r="H43" s="44"/>
    </row>
    <row r="44" spans="1:9" x14ac:dyDescent="0.3">
      <c r="A44" s="58" t="s">
        <v>31</v>
      </c>
      <c r="B44" s="58"/>
      <c r="C44" s="58"/>
      <c r="D44" s="22"/>
      <c r="E44" s="22"/>
      <c r="F44" s="22"/>
      <c r="G44" s="57" t="s">
        <v>32</v>
      </c>
      <c r="H44" s="57"/>
      <c r="I44" s="57"/>
    </row>
  </sheetData>
  <mergeCells count="5">
    <mergeCell ref="G44:I44"/>
    <mergeCell ref="A44:C44"/>
    <mergeCell ref="A1:C1"/>
    <mergeCell ref="A2:C2"/>
    <mergeCell ref="D1:H1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26" workbookViewId="0">
      <selection activeCell="B1" sqref="B1:G40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6">
        <v>45383</v>
      </c>
      <c r="C1" s="3" t="s">
        <v>10</v>
      </c>
      <c r="D1" s="3" t="s">
        <v>14</v>
      </c>
      <c r="E1" s="3" t="s">
        <v>13</v>
      </c>
      <c r="F1" s="3" t="s">
        <v>34</v>
      </c>
      <c r="G1" s="13" t="s">
        <v>19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14</v>
      </c>
      <c r="B2" s="46">
        <v>45383</v>
      </c>
      <c r="C2" s="3" t="s">
        <v>9</v>
      </c>
      <c r="D2" s="3" t="s">
        <v>14</v>
      </c>
      <c r="E2" s="3" t="s">
        <v>13</v>
      </c>
      <c r="F2" s="3" t="s">
        <v>39</v>
      </c>
      <c r="G2" s="13" t="s">
        <v>17</v>
      </c>
      <c r="H2" s="3">
        <v>25</v>
      </c>
      <c r="I2" s="3">
        <v>3</v>
      </c>
      <c r="J2" s="3">
        <f>H2*3/100</f>
        <v>0.75</v>
      </c>
    </row>
    <row r="3" spans="1:12" s="1" customFormat="1" ht="33.75" customHeight="1" x14ac:dyDescent="0.25">
      <c r="A3" s="3">
        <v>7</v>
      </c>
      <c r="B3" s="46">
        <v>45384</v>
      </c>
      <c r="C3" s="3" t="s">
        <v>37</v>
      </c>
      <c r="D3" s="3" t="s">
        <v>14</v>
      </c>
      <c r="E3" s="6" t="s">
        <v>13</v>
      </c>
      <c r="F3" s="8" t="s">
        <v>34</v>
      </c>
      <c r="G3" s="48" t="s">
        <v>35</v>
      </c>
      <c r="H3" s="3">
        <v>130</v>
      </c>
      <c r="I3" s="3">
        <v>3</v>
      </c>
      <c r="J3" s="3">
        <f>I3*H3/100</f>
        <v>3.9</v>
      </c>
      <c r="L3" s="18"/>
    </row>
    <row r="4" spans="1:12" s="7" customFormat="1" ht="16.5" x14ac:dyDescent="0.25">
      <c r="A4" s="3">
        <v>17</v>
      </c>
      <c r="B4" s="46">
        <v>45384</v>
      </c>
      <c r="C4" s="6" t="s">
        <v>44</v>
      </c>
      <c r="D4" s="3" t="s">
        <v>14</v>
      </c>
      <c r="E4" s="6" t="s">
        <v>13</v>
      </c>
      <c r="F4" s="3" t="s">
        <v>39</v>
      </c>
      <c r="G4" s="13" t="s">
        <v>24</v>
      </c>
      <c r="H4" s="8">
        <v>90</v>
      </c>
      <c r="I4" s="8">
        <v>3</v>
      </c>
      <c r="J4" s="3">
        <f>I4*H4/100</f>
        <v>2.7</v>
      </c>
      <c r="K4" s="1"/>
      <c r="L4" s="1"/>
    </row>
    <row r="5" spans="1:12" s="1" customFormat="1" ht="18" customHeight="1" x14ac:dyDescent="0.25">
      <c r="A5" s="3">
        <v>20</v>
      </c>
      <c r="B5" s="46">
        <v>45385</v>
      </c>
      <c r="C5" s="3" t="s">
        <v>46</v>
      </c>
      <c r="D5" s="3" t="s">
        <v>14</v>
      </c>
      <c r="E5" s="3" t="s">
        <v>13</v>
      </c>
      <c r="F5" s="3" t="s">
        <v>34</v>
      </c>
      <c r="G5" s="13" t="s">
        <v>20</v>
      </c>
      <c r="H5" s="3">
        <v>25</v>
      </c>
      <c r="I5" s="3">
        <v>3</v>
      </c>
      <c r="J5" s="3">
        <f>H5*3/100</f>
        <v>0.75</v>
      </c>
    </row>
    <row r="6" spans="1:12" s="1" customFormat="1" ht="18" customHeight="1" x14ac:dyDescent="0.25">
      <c r="A6" s="3">
        <v>6</v>
      </c>
      <c r="B6" s="46">
        <v>45385</v>
      </c>
      <c r="C6" s="3" t="s">
        <v>45</v>
      </c>
      <c r="D6" s="3" t="s">
        <v>14</v>
      </c>
      <c r="E6" s="3" t="s">
        <v>13</v>
      </c>
      <c r="F6" s="3" t="s">
        <v>39</v>
      </c>
      <c r="G6" s="13" t="s">
        <v>27</v>
      </c>
      <c r="H6" s="3">
        <v>25</v>
      </c>
      <c r="I6" s="3">
        <v>3</v>
      </c>
      <c r="J6" s="3">
        <f>I6*H6/100</f>
        <v>0.75</v>
      </c>
      <c r="L6" s="18"/>
    </row>
    <row r="7" spans="1:12" s="1" customFormat="1" ht="18" customHeight="1" x14ac:dyDescent="0.25">
      <c r="A7" s="3"/>
      <c r="B7" s="46">
        <v>45386</v>
      </c>
      <c r="C7" s="3" t="s">
        <v>9</v>
      </c>
      <c r="D7" s="3" t="s">
        <v>14</v>
      </c>
      <c r="E7" s="3" t="s">
        <v>13</v>
      </c>
      <c r="F7" s="3" t="s">
        <v>34</v>
      </c>
      <c r="G7" s="13" t="s">
        <v>36</v>
      </c>
      <c r="H7" s="3"/>
      <c r="I7" s="3"/>
      <c r="J7" s="3"/>
      <c r="L7" s="18"/>
    </row>
    <row r="8" spans="1:12" s="1" customFormat="1" ht="18" customHeight="1" x14ac:dyDescent="0.25">
      <c r="A8" s="3"/>
      <c r="B8" s="46">
        <v>45386</v>
      </c>
      <c r="C8" s="3" t="s">
        <v>10</v>
      </c>
      <c r="D8" s="3" t="s">
        <v>14</v>
      </c>
      <c r="E8" s="3" t="s">
        <v>13</v>
      </c>
      <c r="F8" s="3" t="s">
        <v>39</v>
      </c>
      <c r="G8" s="13" t="s">
        <v>24</v>
      </c>
      <c r="H8" s="3"/>
      <c r="I8" s="3"/>
      <c r="J8" s="3"/>
    </row>
    <row r="9" spans="1:12" s="1" customFormat="1" ht="18" customHeight="1" x14ac:dyDescent="0.25">
      <c r="A9" s="3"/>
      <c r="B9" s="46">
        <v>45387</v>
      </c>
      <c r="C9" s="3" t="s">
        <v>10</v>
      </c>
      <c r="D9" s="3" t="s">
        <v>14</v>
      </c>
      <c r="E9" s="3" t="s">
        <v>13</v>
      </c>
      <c r="F9" s="3" t="s">
        <v>34</v>
      </c>
      <c r="G9" s="13" t="s">
        <v>15</v>
      </c>
      <c r="H9" s="3"/>
      <c r="I9" s="3"/>
      <c r="J9" s="3"/>
      <c r="L9" s="18"/>
    </row>
    <row r="10" spans="1:12" s="1" customFormat="1" ht="18" customHeight="1" x14ac:dyDescent="0.25">
      <c r="A10" s="3">
        <v>3</v>
      </c>
      <c r="B10" s="46">
        <v>45387</v>
      </c>
      <c r="C10" s="3" t="s">
        <v>44</v>
      </c>
      <c r="D10" s="3" t="s">
        <v>14</v>
      </c>
      <c r="E10" s="3" t="s">
        <v>13</v>
      </c>
      <c r="F10" s="3" t="s">
        <v>39</v>
      </c>
      <c r="G10" s="13" t="s">
        <v>20</v>
      </c>
      <c r="H10" s="3">
        <v>25</v>
      </c>
      <c r="I10" s="3">
        <v>3</v>
      </c>
      <c r="J10" s="3">
        <f>I10*H10/100</f>
        <v>0.75</v>
      </c>
      <c r="L10" s="18"/>
    </row>
    <row r="11" spans="1:12" s="1" customFormat="1" ht="18" customHeight="1" x14ac:dyDescent="0.25">
      <c r="A11" s="3"/>
      <c r="B11" s="46">
        <v>45390</v>
      </c>
      <c r="C11" s="3" t="s">
        <v>37</v>
      </c>
      <c r="D11" s="3" t="s">
        <v>14</v>
      </c>
      <c r="E11" s="3" t="s">
        <v>13</v>
      </c>
      <c r="F11" s="3" t="s">
        <v>34</v>
      </c>
      <c r="G11" s="13" t="s">
        <v>16</v>
      </c>
      <c r="H11" s="3"/>
      <c r="I11" s="3"/>
      <c r="J11" s="3"/>
      <c r="K11" s="10"/>
      <c r="L11" s="18"/>
    </row>
    <row r="12" spans="1:12" s="1" customFormat="1" ht="18" customHeight="1" x14ac:dyDescent="0.25">
      <c r="A12" s="4"/>
      <c r="B12" s="46">
        <v>45390</v>
      </c>
      <c r="C12" s="3" t="s">
        <v>46</v>
      </c>
      <c r="D12" s="3" t="s">
        <v>14</v>
      </c>
      <c r="E12" s="3" t="s">
        <v>13</v>
      </c>
      <c r="F12" s="3" t="s">
        <v>39</v>
      </c>
      <c r="G12" s="13" t="s">
        <v>15</v>
      </c>
      <c r="H12" s="8"/>
      <c r="I12" s="8"/>
      <c r="J12" s="8"/>
    </row>
    <row r="13" spans="1:12" s="1" customFormat="1" ht="18" customHeight="1" x14ac:dyDescent="0.25">
      <c r="A13" s="3">
        <v>8</v>
      </c>
      <c r="B13" s="46">
        <v>45391</v>
      </c>
      <c r="C13" s="3" t="s">
        <v>44</v>
      </c>
      <c r="D13" s="3" t="s">
        <v>14</v>
      </c>
      <c r="E13" s="3" t="s">
        <v>13</v>
      </c>
      <c r="F13" s="3" t="s">
        <v>34</v>
      </c>
      <c r="G13" s="13" t="s">
        <v>19</v>
      </c>
      <c r="H13" s="3">
        <v>30</v>
      </c>
      <c r="I13" s="3">
        <v>3</v>
      </c>
      <c r="J13" s="3">
        <f>I13*H13/100</f>
        <v>0.9</v>
      </c>
    </row>
    <row r="14" spans="1:12" s="1" customFormat="1" ht="18" customHeight="1" x14ac:dyDescent="0.25">
      <c r="A14" s="3">
        <v>18</v>
      </c>
      <c r="B14" s="46">
        <v>45391</v>
      </c>
      <c r="C14" s="3" t="s">
        <v>45</v>
      </c>
      <c r="D14" s="3" t="s">
        <v>14</v>
      </c>
      <c r="E14" s="3" t="s">
        <v>13</v>
      </c>
      <c r="F14" s="3" t="s">
        <v>39</v>
      </c>
      <c r="G14" s="13" t="s">
        <v>21</v>
      </c>
      <c r="H14" s="3">
        <v>20</v>
      </c>
      <c r="I14" s="3">
        <v>3</v>
      </c>
      <c r="J14" s="3">
        <f>I14*H14/100</f>
        <v>0.6</v>
      </c>
    </row>
    <row r="15" spans="1:12" s="1" customFormat="1" ht="18" customHeight="1" x14ac:dyDescent="0.25">
      <c r="A15" s="8">
        <v>21</v>
      </c>
      <c r="B15" s="46">
        <v>45392</v>
      </c>
      <c r="C15" s="3" t="s">
        <v>46</v>
      </c>
      <c r="D15" s="3" t="s">
        <v>14</v>
      </c>
      <c r="E15" s="3" t="s">
        <v>13</v>
      </c>
      <c r="F15" s="3" t="s">
        <v>34</v>
      </c>
      <c r="G15" s="13" t="s">
        <v>27</v>
      </c>
      <c r="H15" s="3">
        <v>15</v>
      </c>
      <c r="I15" s="8">
        <v>3</v>
      </c>
      <c r="J15" s="3">
        <f>H15*3/100</f>
        <v>0.45</v>
      </c>
    </row>
    <row r="16" spans="1:12" s="1" customFormat="1" ht="18" customHeight="1" x14ac:dyDescent="0.25">
      <c r="A16" s="3"/>
      <c r="B16" s="46">
        <v>45392</v>
      </c>
      <c r="C16" s="3" t="s">
        <v>43</v>
      </c>
      <c r="D16" s="3" t="s">
        <v>14</v>
      </c>
      <c r="E16" s="3" t="s">
        <v>13</v>
      </c>
      <c r="F16" s="3" t="s">
        <v>39</v>
      </c>
      <c r="G16" s="13" t="s">
        <v>22</v>
      </c>
      <c r="H16" s="3"/>
      <c r="I16" s="3"/>
      <c r="J16" s="3"/>
      <c r="K16" s="7"/>
      <c r="L16" s="7"/>
    </row>
    <row r="17" spans="1:12" s="10" customFormat="1" ht="28.5" customHeight="1" x14ac:dyDescent="0.25">
      <c r="A17" s="3">
        <v>9</v>
      </c>
      <c r="B17" s="46">
        <v>45393</v>
      </c>
      <c r="C17" s="3" t="s">
        <v>45</v>
      </c>
      <c r="D17" s="3" t="s">
        <v>14</v>
      </c>
      <c r="E17" s="3" t="s">
        <v>13</v>
      </c>
      <c r="F17" s="3" t="s">
        <v>34</v>
      </c>
      <c r="G17" s="13" t="s">
        <v>19</v>
      </c>
      <c r="H17" s="3">
        <v>25</v>
      </c>
      <c r="I17" s="3">
        <v>3</v>
      </c>
      <c r="J17" s="3">
        <f>I17*H17/100</f>
        <v>0.75</v>
      </c>
      <c r="K17" s="1"/>
      <c r="L17" s="18"/>
    </row>
    <row r="18" spans="1:12" s="10" customFormat="1" ht="28.5" customHeight="1" x14ac:dyDescent="0.25">
      <c r="A18" s="3"/>
      <c r="B18" s="46">
        <v>45393</v>
      </c>
      <c r="C18" s="3" t="s">
        <v>37</v>
      </c>
      <c r="D18" s="3" t="s">
        <v>14</v>
      </c>
      <c r="E18" s="3" t="s">
        <v>13</v>
      </c>
      <c r="F18" s="3" t="s">
        <v>39</v>
      </c>
      <c r="G18" s="13" t="s">
        <v>27</v>
      </c>
      <c r="H18" s="3"/>
      <c r="I18" s="3"/>
      <c r="J18" s="3"/>
      <c r="K18" s="1"/>
      <c r="L18" s="18"/>
    </row>
    <row r="19" spans="1:12" s="10" customFormat="1" ht="28.5" customHeight="1" x14ac:dyDescent="0.25">
      <c r="A19" s="3"/>
      <c r="B19" s="46">
        <v>45394</v>
      </c>
      <c r="C19" s="3" t="s">
        <v>12</v>
      </c>
      <c r="D19" s="3" t="s">
        <v>14</v>
      </c>
      <c r="E19" s="3" t="s">
        <v>13</v>
      </c>
      <c r="F19" s="3" t="s">
        <v>34</v>
      </c>
      <c r="G19" s="13" t="s">
        <v>27</v>
      </c>
      <c r="H19" s="3"/>
      <c r="I19" s="3"/>
      <c r="J19" s="3"/>
      <c r="K19" s="1"/>
      <c r="L19" s="18"/>
    </row>
    <row r="20" spans="1:12" s="1" customFormat="1" ht="18" customHeight="1" x14ac:dyDescent="0.25">
      <c r="A20" s="12">
        <v>4</v>
      </c>
      <c r="B20" s="46">
        <v>45394</v>
      </c>
      <c r="C20" s="3" t="s">
        <v>10</v>
      </c>
      <c r="D20" s="3" t="s">
        <v>14</v>
      </c>
      <c r="E20" s="3" t="s">
        <v>13</v>
      </c>
      <c r="F20" s="3" t="s">
        <v>39</v>
      </c>
      <c r="G20" s="13" t="s">
        <v>24</v>
      </c>
      <c r="H20" s="3">
        <v>125</v>
      </c>
      <c r="I20" s="3">
        <v>3</v>
      </c>
      <c r="J20" s="3">
        <f>I20*H20/100</f>
        <v>3.75</v>
      </c>
    </row>
    <row r="21" spans="1:12" s="10" customFormat="1" ht="16.5" x14ac:dyDescent="0.25">
      <c r="A21" s="3">
        <v>10</v>
      </c>
      <c r="B21" s="46">
        <v>45397</v>
      </c>
      <c r="C21" s="3" t="s">
        <v>9</v>
      </c>
      <c r="D21" s="3" t="s">
        <v>14</v>
      </c>
      <c r="E21" s="3" t="s">
        <v>13</v>
      </c>
      <c r="F21" s="3" t="s">
        <v>34</v>
      </c>
      <c r="G21" s="13" t="s">
        <v>22</v>
      </c>
      <c r="H21" s="3">
        <v>125</v>
      </c>
      <c r="I21" s="3">
        <v>3</v>
      </c>
      <c r="J21" s="3">
        <f>H21*3/100</f>
        <v>3.75</v>
      </c>
      <c r="K21" s="7"/>
      <c r="L21" s="18"/>
    </row>
    <row r="22" spans="1:12" s="1" customFormat="1" ht="18" customHeight="1" x14ac:dyDescent="0.25">
      <c r="A22" s="4"/>
      <c r="B22" s="46">
        <v>45397</v>
      </c>
      <c r="C22" s="3" t="s">
        <v>43</v>
      </c>
      <c r="D22" s="3" t="s">
        <v>14</v>
      </c>
      <c r="E22" s="3" t="s">
        <v>13</v>
      </c>
      <c r="F22" s="3" t="s">
        <v>39</v>
      </c>
      <c r="G22" s="13" t="s">
        <v>20</v>
      </c>
      <c r="H22" s="3"/>
      <c r="I22" s="3"/>
      <c r="J22" s="3"/>
    </row>
    <row r="23" spans="1:12" s="1" customFormat="1" ht="20.100000000000001" customHeight="1" x14ac:dyDescent="0.25">
      <c r="A23" s="3">
        <v>19</v>
      </c>
      <c r="B23" s="46">
        <v>45398</v>
      </c>
      <c r="C23" s="3" t="s">
        <v>10</v>
      </c>
      <c r="D23" s="3" t="s">
        <v>14</v>
      </c>
      <c r="E23" s="3" t="s">
        <v>13</v>
      </c>
      <c r="F23" s="3" t="s">
        <v>34</v>
      </c>
      <c r="G23" s="13" t="s">
        <v>33</v>
      </c>
      <c r="H23" s="3">
        <v>30</v>
      </c>
      <c r="I23" s="3">
        <v>3</v>
      </c>
      <c r="J23" s="3">
        <f>I23*H23/100</f>
        <v>0.9</v>
      </c>
    </row>
    <row r="24" spans="1:12" s="1" customFormat="1" ht="31.5" customHeight="1" x14ac:dyDescent="0.25">
      <c r="A24" s="3"/>
      <c r="B24" s="46">
        <v>45398</v>
      </c>
      <c r="C24" s="3" t="s">
        <v>12</v>
      </c>
      <c r="D24" s="3" t="s">
        <v>14</v>
      </c>
      <c r="E24" s="3" t="s">
        <v>13</v>
      </c>
      <c r="F24" s="3" t="s">
        <v>39</v>
      </c>
      <c r="G24" s="13" t="s">
        <v>19</v>
      </c>
      <c r="H24" s="3"/>
      <c r="I24" s="3"/>
      <c r="J24" s="3"/>
      <c r="K24" s="10"/>
      <c r="L24" s="18"/>
    </row>
    <row r="25" spans="1:12" s="1" customFormat="1" ht="20.100000000000001" customHeight="1" x14ac:dyDescent="0.25">
      <c r="A25" s="3">
        <v>5</v>
      </c>
      <c r="B25" s="46">
        <v>45399</v>
      </c>
      <c r="C25" s="3" t="s">
        <v>43</v>
      </c>
      <c r="D25" s="3" t="s">
        <v>14</v>
      </c>
      <c r="E25" s="3" t="s">
        <v>13</v>
      </c>
      <c r="F25" s="3" t="s">
        <v>34</v>
      </c>
      <c r="G25" s="13" t="s">
        <v>20</v>
      </c>
      <c r="H25" s="3">
        <v>15</v>
      </c>
      <c r="I25" s="3">
        <v>3</v>
      </c>
      <c r="J25" s="3">
        <f>H25*3/100</f>
        <v>0.45</v>
      </c>
      <c r="L25" s="18"/>
    </row>
    <row r="26" spans="1:12" s="7" customFormat="1" ht="16.5" x14ac:dyDescent="0.25">
      <c r="A26" s="3">
        <v>15</v>
      </c>
      <c r="B26" s="46">
        <v>45399</v>
      </c>
      <c r="C26" s="3" t="s">
        <v>45</v>
      </c>
      <c r="D26" s="3" t="s">
        <v>14</v>
      </c>
      <c r="E26" s="3" t="s">
        <v>13</v>
      </c>
      <c r="F26" s="3" t="s">
        <v>39</v>
      </c>
      <c r="G26" s="13" t="s">
        <v>25</v>
      </c>
      <c r="H26" s="3">
        <v>25</v>
      </c>
      <c r="I26" s="3">
        <v>3</v>
      </c>
      <c r="J26" s="3">
        <f>H26*3/100</f>
        <v>0.75</v>
      </c>
      <c r="K26" s="1"/>
      <c r="L26" s="18"/>
    </row>
    <row r="27" spans="1:12" s="1" customFormat="1" ht="20.100000000000001" customHeight="1" x14ac:dyDescent="0.25">
      <c r="A27" s="3">
        <v>18</v>
      </c>
      <c r="B27" s="46">
        <v>45400</v>
      </c>
      <c r="C27" s="3" t="s">
        <v>46</v>
      </c>
      <c r="D27" s="3" t="s">
        <v>14</v>
      </c>
      <c r="E27" s="3" t="s">
        <v>13</v>
      </c>
      <c r="F27" s="3" t="s">
        <v>34</v>
      </c>
      <c r="G27" s="13" t="s">
        <v>21</v>
      </c>
      <c r="H27" s="3">
        <v>15</v>
      </c>
      <c r="I27" s="8">
        <v>3</v>
      </c>
      <c r="J27" s="3">
        <f>H27*3/100</f>
        <v>0.45</v>
      </c>
    </row>
    <row r="28" spans="1:12" s="1" customFormat="1" ht="20.100000000000001" customHeight="1" x14ac:dyDescent="0.25">
      <c r="A28" s="4"/>
      <c r="B28" s="46">
        <v>45400</v>
      </c>
      <c r="C28" s="3" t="s">
        <v>10</v>
      </c>
      <c r="D28" s="3" t="s">
        <v>14</v>
      </c>
      <c r="E28" s="3" t="s">
        <v>13</v>
      </c>
      <c r="F28" s="3" t="s">
        <v>39</v>
      </c>
      <c r="G28" s="13" t="s">
        <v>20</v>
      </c>
      <c r="H28" s="3"/>
      <c r="I28" s="3"/>
      <c r="J28" s="3"/>
      <c r="L28" s="18"/>
    </row>
    <row r="29" spans="1:12" s="1" customFormat="1" ht="20.100000000000001" customHeight="1" x14ac:dyDescent="0.25">
      <c r="A29" s="3">
        <v>5</v>
      </c>
      <c r="B29" s="46">
        <v>45401</v>
      </c>
      <c r="C29" s="3" t="s">
        <v>45</v>
      </c>
      <c r="D29" s="3" t="s">
        <v>14</v>
      </c>
      <c r="E29" s="3" t="s">
        <v>13</v>
      </c>
      <c r="F29" s="3" t="s">
        <v>34</v>
      </c>
      <c r="G29" s="13" t="s">
        <v>25</v>
      </c>
      <c r="H29" s="3">
        <v>20</v>
      </c>
      <c r="I29" s="3">
        <v>3</v>
      </c>
      <c r="J29" s="3">
        <f>I29*H29/100</f>
        <v>0.6</v>
      </c>
      <c r="K29" s="10"/>
      <c r="L29" s="18"/>
    </row>
    <row r="30" spans="1:12" s="1" customFormat="1" ht="20.100000000000001" customHeight="1" x14ac:dyDescent="0.25">
      <c r="A30" s="3">
        <v>13</v>
      </c>
      <c r="B30" s="46">
        <v>45401</v>
      </c>
      <c r="C30" s="3" t="s">
        <v>37</v>
      </c>
      <c r="D30" s="3" t="s">
        <v>14</v>
      </c>
      <c r="E30" s="3" t="s">
        <v>13</v>
      </c>
      <c r="F30" s="3" t="s">
        <v>39</v>
      </c>
      <c r="G30" s="13" t="s">
        <v>15</v>
      </c>
      <c r="H30" s="3">
        <v>25</v>
      </c>
      <c r="I30" s="3">
        <v>3</v>
      </c>
      <c r="J30" s="3">
        <f>H30*3/100</f>
        <v>0.75</v>
      </c>
    </row>
    <row r="31" spans="1:12" s="1" customFormat="1" ht="20.100000000000001" customHeight="1" x14ac:dyDescent="0.25">
      <c r="A31" s="3">
        <v>11</v>
      </c>
      <c r="B31" s="46">
        <v>45404</v>
      </c>
      <c r="C31" s="3" t="s">
        <v>37</v>
      </c>
      <c r="D31" s="3" t="s">
        <v>14</v>
      </c>
      <c r="E31" s="3" t="s">
        <v>13</v>
      </c>
      <c r="F31" s="3" t="s">
        <v>34</v>
      </c>
      <c r="G31" s="13" t="s">
        <v>16</v>
      </c>
      <c r="H31" s="3">
        <v>20</v>
      </c>
      <c r="I31" s="3">
        <v>3</v>
      </c>
      <c r="J31" s="3">
        <f>H31*3/100</f>
        <v>0.6</v>
      </c>
    </row>
    <row r="32" spans="1:12" s="1" customFormat="1" ht="20.100000000000001" customHeight="1" x14ac:dyDescent="0.25">
      <c r="A32" s="4"/>
      <c r="B32" s="46">
        <v>45404</v>
      </c>
      <c r="C32" s="3" t="s">
        <v>46</v>
      </c>
      <c r="D32" s="3" t="s">
        <v>14</v>
      </c>
      <c r="E32" s="3" t="s">
        <v>13</v>
      </c>
      <c r="F32" s="3" t="s">
        <v>39</v>
      </c>
      <c r="G32" s="13" t="s">
        <v>27</v>
      </c>
      <c r="H32" s="32"/>
      <c r="I32" s="32"/>
      <c r="J32" s="32"/>
    </row>
    <row r="33" spans="1:12" s="1" customFormat="1" ht="30.75" customHeight="1" x14ac:dyDescent="0.25">
      <c r="A33" s="3"/>
      <c r="B33" s="46">
        <v>45405</v>
      </c>
      <c r="C33" s="3" t="s">
        <v>44</v>
      </c>
      <c r="D33" s="3" t="s">
        <v>14</v>
      </c>
      <c r="E33" s="3" t="s">
        <v>13</v>
      </c>
      <c r="F33" s="3" t="s">
        <v>34</v>
      </c>
      <c r="G33" s="13" t="s">
        <v>27</v>
      </c>
      <c r="H33" s="3"/>
      <c r="I33" s="3"/>
      <c r="J33" s="3"/>
    </row>
    <row r="34" spans="1:12" s="1" customFormat="1" ht="28.5" customHeight="1" x14ac:dyDescent="0.25">
      <c r="A34" s="3">
        <v>10</v>
      </c>
      <c r="B34" s="46">
        <v>45405</v>
      </c>
      <c r="C34" s="3" t="s">
        <v>43</v>
      </c>
      <c r="D34" s="3" t="s">
        <v>14</v>
      </c>
      <c r="E34" s="3" t="s">
        <v>13</v>
      </c>
      <c r="F34" s="3" t="s">
        <v>39</v>
      </c>
      <c r="G34" s="13" t="s">
        <v>18</v>
      </c>
      <c r="H34" s="3">
        <v>105</v>
      </c>
      <c r="I34" s="3">
        <v>3</v>
      </c>
      <c r="J34" s="3">
        <f>I34*H34/100</f>
        <v>3.15</v>
      </c>
      <c r="L34" s="18"/>
    </row>
    <row r="35" spans="1:12" s="1" customFormat="1" ht="20.100000000000001" customHeight="1" x14ac:dyDescent="0.25">
      <c r="A35" s="4"/>
      <c r="B35" s="46">
        <v>45406</v>
      </c>
      <c r="C35" s="3" t="s">
        <v>43</v>
      </c>
      <c r="D35" s="3" t="s">
        <v>14</v>
      </c>
      <c r="E35" s="3" t="s">
        <v>13</v>
      </c>
      <c r="F35" s="3" t="s">
        <v>34</v>
      </c>
      <c r="G35" s="13" t="s">
        <v>16</v>
      </c>
      <c r="H35" s="3"/>
      <c r="I35" s="3"/>
      <c r="J35" s="3"/>
    </row>
    <row r="36" spans="1:12" s="1" customFormat="1" ht="20.100000000000001" customHeight="1" x14ac:dyDescent="0.25">
      <c r="A36" s="3">
        <v>16</v>
      </c>
      <c r="B36" s="46">
        <v>45406</v>
      </c>
      <c r="C36" s="3" t="s">
        <v>10</v>
      </c>
      <c r="D36" s="3" t="s">
        <v>14</v>
      </c>
      <c r="E36" s="3" t="s">
        <v>13</v>
      </c>
      <c r="F36" s="3" t="s">
        <v>39</v>
      </c>
      <c r="G36" s="13" t="s">
        <v>27</v>
      </c>
      <c r="H36" s="3">
        <v>40</v>
      </c>
      <c r="I36" s="3">
        <v>3</v>
      </c>
      <c r="J36" s="3">
        <f>H36*3/100</f>
        <v>1.2</v>
      </c>
      <c r="L36" s="18"/>
    </row>
    <row r="37" spans="1:12" s="1" customFormat="1" ht="20.100000000000001" customHeight="1" x14ac:dyDescent="0.25">
      <c r="A37" s="3"/>
      <c r="B37" s="46">
        <v>45407</v>
      </c>
      <c r="C37" s="3" t="s">
        <v>10</v>
      </c>
      <c r="D37" s="3" t="s">
        <v>14</v>
      </c>
      <c r="E37" s="3" t="s">
        <v>13</v>
      </c>
      <c r="F37" s="3" t="s">
        <v>34</v>
      </c>
      <c r="G37" s="13" t="s">
        <v>26</v>
      </c>
      <c r="H37" s="3"/>
      <c r="I37" s="3"/>
      <c r="J37" s="3"/>
      <c r="L37" s="18"/>
    </row>
    <row r="38" spans="1:12" s="1" customFormat="1" ht="20.100000000000001" customHeight="1" x14ac:dyDescent="0.25">
      <c r="A38" s="3"/>
      <c r="B38" s="46">
        <v>45407</v>
      </c>
      <c r="C38" s="3" t="s">
        <v>44</v>
      </c>
      <c r="D38" s="3" t="s">
        <v>14</v>
      </c>
      <c r="E38" s="3" t="s">
        <v>13</v>
      </c>
      <c r="F38" s="3" t="s">
        <v>39</v>
      </c>
      <c r="G38" s="13" t="s">
        <v>21</v>
      </c>
      <c r="H38" s="3"/>
      <c r="I38" s="3"/>
      <c r="J38" s="3"/>
      <c r="K38"/>
      <c r="L38"/>
    </row>
    <row r="39" spans="1:12" s="1" customFormat="1" ht="32.25" customHeight="1" x14ac:dyDescent="0.25">
      <c r="A39" s="4"/>
      <c r="B39" s="46">
        <v>45408</v>
      </c>
      <c r="C39" s="3" t="s">
        <v>37</v>
      </c>
      <c r="D39" s="3" t="s">
        <v>14</v>
      </c>
      <c r="E39" s="3" t="s">
        <v>13</v>
      </c>
      <c r="F39" s="3" t="s">
        <v>34</v>
      </c>
      <c r="G39" s="13" t="s">
        <v>21</v>
      </c>
      <c r="H39" s="32"/>
      <c r="I39" s="32"/>
      <c r="J39" s="32"/>
    </row>
    <row r="40" spans="1:12" s="1" customFormat="1" ht="20.100000000000001" customHeight="1" x14ac:dyDescent="0.25">
      <c r="A40" s="12"/>
      <c r="B40" s="46">
        <v>45408</v>
      </c>
      <c r="C40" s="3" t="s">
        <v>45</v>
      </c>
      <c r="D40" s="3" t="s">
        <v>14</v>
      </c>
      <c r="E40" s="3" t="s">
        <v>13</v>
      </c>
      <c r="F40" s="3" t="s">
        <v>39</v>
      </c>
      <c r="G40" s="13" t="s">
        <v>19</v>
      </c>
      <c r="H40" s="3"/>
      <c r="I40" s="3"/>
      <c r="J40" s="3"/>
    </row>
    <row r="41" spans="1:12" ht="16.5" x14ac:dyDescent="0.25">
      <c r="A41" s="4"/>
      <c r="B41" s="3"/>
      <c r="C41" s="3"/>
      <c r="D41" s="3"/>
      <c r="E41" s="3"/>
      <c r="F41" s="3"/>
      <c r="G41" s="3"/>
    </row>
    <row r="42" spans="1:12" ht="16.5" x14ac:dyDescent="0.25">
      <c r="A42" s="4"/>
      <c r="B42" s="3"/>
      <c r="C42" s="3"/>
      <c r="D42" s="3"/>
      <c r="E42" s="3"/>
      <c r="F42" s="3"/>
      <c r="G42" s="3"/>
    </row>
    <row r="43" spans="1:12" ht="16.5" x14ac:dyDescent="0.25">
      <c r="A43" s="4"/>
      <c r="B43" s="3"/>
      <c r="C43" s="3"/>
      <c r="D43" s="3"/>
      <c r="E43" s="3"/>
      <c r="F43" s="3"/>
      <c r="G43" s="3"/>
    </row>
    <row r="44" spans="1:12" ht="16.5" x14ac:dyDescent="0.25">
      <c r="A44" s="4"/>
      <c r="B44" s="3"/>
      <c r="C44" s="3"/>
      <c r="D44" s="3"/>
      <c r="E44" s="3"/>
      <c r="F44" s="3"/>
      <c r="G44" s="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9"/>
      <c r="B52" s="8"/>
      <c r="C52" s="3"/>
      <c r="D52" s="8"/>
      <c r="E52" s="3"/>
      <c r="F52" s="3"/>
      <c r="G52" s="8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</sheetData>
  <sortState ref="A2:J40">
    <sortCondition ref="B2:B40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11" zoomScaleNormal="100" workbookViewId="0">
      <selection activeCell="B10" sqref="B10:H17"/>
    </sheetView>
  </sheetViews>
  <sheetFormatPr defaultRowHeight="18.75" x14ac:dyDescent="0.3"/>
  <cols>
    <col min="1" max="1" width="6.5703125" style="11" bestFit="1" customWidth="1"/>
    <col min="2" max="2" width="14.85546875" style="11" bestFit="1" customWidth="1"/>
    <col min="3" max="3" width="25.5703125" style="25" bestFit="1" customWidth="1"/>
    <col min="4" max="4" width="22.85546875" style="11" bestFit="1" customWidth="1"/>
    <col min="5" max="5" width="18.5703125" style="11" bestFit="1" customWidth="1"/>
    <col min="6" max="6" width="16.42578125" style="11" bestFit="1" customWidth="1"/>
    <col min="7" max="7" width="31.42578125" style="11" customWidth="1"/>
    <col min="8" max="16384" width="9.140625" style="11"/>
  </cols>
  <sheetData>
    <row r="1" spans="1:8" x14ac:dyDescent="0.3">
      <c r="A1" s="64" t="s">
        <v>0</v>
      </c>
      <c r="B1" s="64"/>
      <c r="C1" s="64"/>
      <c r="D1" s="66" t="s">
        <v>51</v>
      </c>
      <c r="E1" s="66"/>
      <c r="F1" s="66"/>
      <c r="G1" s="66"/>
    </row>
    <row r="2" spans="1:8" x14ac:dyDescent="0.3">
      <c r="A2" s="65" t="s">
        <v>1</v>
      </c>
      <c r="B2" s="65"/>
      <c r="C2" s="65"/>
      <c r="D2" s="34"/>
      <c r="E2" s="34"/>
      <c r="F2" s="34"/>
      <c r="G2" s="34"/>
    </row>
    <row r="3" spans="1:8" s="21" customFormat="1" x14ac:dyDescent="0.3">
      <c r="A3" s="35" t="s">
        <v>2</v>
      </c>
      <c r="B3" s="35" t="s">
        <v>4</v>
      </c>
      <c r="C3" s="35" t="s">
        <v>3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38</v>
      </c>
    </row>
    <row r="4" spans="1:8" s="21" customFormat="1" ht="42" customHeight="1" x14ac:dyDescent="0.3">
      <c r="A4" s="36">
        <v>1</v>
      </c>
      <c r="B4" s="37" t="s">
        <v>55</v>
      </c>
      <c r="C4" s="36" t="s">
        <v>53</v>
      </c>
      <c r="D4" s="36" t="s">
        <v>23</v>
      </c>
      <c r="E4" s="36" t="s">
        <v>41</v>
      </c>
      <c r="F4" s="36" t="s">
        <v>54</v>
      </c>
      <c r="G4" s="38" t="s">
        <v>52</v>
      </c>
      <c r="H4" s="61" t="s">
        <v>57</v>
      </c>
    </row>
    <row r="5" spans="1:8" s="21" customFormat="1" ht="42" customHeight="1" x14ac:dyDescent="0.3">
      <c r="A5" s="36">
        <v>2</v>
      </c>
      <c r="B5" s="37" t="s">
        <v>55</v>
      </c>
      <c r="C5" s="36" t="s">
        <v>12</v>
      </c>
      <c r="D5" s="36" t="s">
        <v>23</v>
      </c>
      <c r="E5" s="36" t="s">
        <v>41</v>
      </c>
      <c r="F5" s="36" t="s">
        <v>42</v>
      </c>
      <c r="G5" s="39" t="s">
        <v>52</v>
      </c>
      <c r="H5" s="62"/>
    </row>
    <row r="6" spans="1:8" s="21" customFormat="1" ht="42" customHeight="1" x14ac:dyDescent="0.3">
      <c r="A6" s="36">
        <v>3</v>
      </c>
      <c r="B6" s="37" t="s">
        <v>55</v>
      </c>
      <c r="C6" s="36" t="s">
        <v>46</v>
      </c>
      <c r="D6" s="36" t="s">
        <v>23</v>
      </c>
      <c r="E6" s="36" t="s">
        <v>41</v>
      </c>
      <c r="F6" s="36" t="s">
        <v>47</v>
      </c>
      <c r="G6" s="39" t="s">
        <v>52</v>
      </c>
      <c r="H6" s="62"/>
    </row>
    <row r="7" spans="1:8" s="21" customFormat="1" ht="42" customHeight="1" x14ac:dyDescent="0.3">
      <c r="A7" s="36">
        <v>4</v>
      </c>
      <c r="B7" s="37" t="s">
        <v>56</v>
      </c>
      <c r="C7" s="36" t="s">
        <v>53</v>
      </c>
      <c r="D7" s="36" t="s">
        <v>23</v>
      </c>
      <c r="E7" s="36" t="s">
        <v>41</v>
      </c>
      <c r="F7" s="36" t="s">
        <v>54</v>
      </c>
      <c r="G7" s="39" t="s">
        <v>52</v>
      </c>
      <c r="H7" s="62"/>
    </row>
    <row r="8" spans="1:8" s="21" customFormat="1" ht="42" customHeight="1" x14ac:dyDescent="0.3">
      <c r="A8" s="36">
        <v>5</v>
      </c>
      <c r="B8" s="37" t="s">
        <v>56</v>
      </c>
      <c r="C8" s="36" t="s">
        <v>12</v>
      </c>
      <c r="D8" s="36" t="s">
        <v>23</v>
      </c>
      <c r="E8" s="36" t="s">
        <v>41</v>
      </c>
      <c r="F8" s="36" t="s">
        <v>42</v>
      </c>
      <c r="G8" s="41" t="s">
        <v>52</v>
      </c>
      <c r="H8" s="62"/>
    </row>
    <row r="9" spans="1:8" s="21" customFormat="1" ht="42" customHeight="1" x14ac:dyDescent="0.3">
      <c r="A9" s="36">
        <v>6</v>
      </c>
      <c r="B9" s="37" t="s">
        <v>56</v>
      </c>
      <c r="C9" s="36" t="s">
        <v>46</v>
      </c>
      <c r="D9" s="36" t="s">
        <v>23</v>
      </c>
      <c r="E9" s="36" t="s">
        <v>41</v>
      </c>
      <c r="F9" s="36" t="s">
        <v>47</v>
      </c>
      <c r="G9" s="41" t="s">
        <v>52</v>
      </c>
      <c r="H9" s="62"/>
    </row>
    <row r="10" spans="1:8" s="21" customFormat="1" ht="42" customHeight="1" x14ac:dyDescent="0.3">
      <c r="A10" s="36">
        <v>7</v>
      </c>
      <c r="B10" s="37">
        <v>45299</v>
      </c>
      <c r="C10" s="36" t="s">
        <v>9</v>
      </c>
      <c r="D10" s="36" t="s">
        <v>23</v>
      </c>
      <c r="E10" s="36" t="s">
        <v>41</v>
      </c>
      <c r="F10" s="36" t="s">
        <v>48</v>
      </c>
      <c r="G10" s="39" t="s">
        <v>59</v>
      </c>
      <c r="H10" s="63" t="s">
        <v>58</v>
      </c>
    </row>
    <row r="11" spans="1:8" s="21" customFormat="1" ht="42" customHeight="1" x14ac:dyDescent="0.3">
      <c r="A11" s="36">
        <v>8</v>
      </c>
      <c r="B11" s="37">
        <v>45299</v>
      </c>
      <c r="C11" s="36" t="s">
        <v>37</v>
      </c>
      <c r="D11" s="36" t="s">
        <v>23</v>
      </c>
      <c r="E11" s="36" t="s">
        <v>41</v>
      </c>
      <c r="F11" s="36" t="s">
        <v>40</v>
      </c>
      <c r="G11" s="40" t="s">
        <v>50</v>
      </c>
      <c r="H11" s="63"/>
    </row>
    <row r="12" spans="1:8" s="21" customFormat="1" ht="42" customHeight="1" x14ac:dyDescent="0.3">
      <c r="A12" s="36">
        <v>9</v>
      </c>
      <c r="B12" s="37">
        <v>45299</v>
      </c>
      <c r="C12" s="36" t="s">
        <v>43</v>
      </c>
      <c r="D12" s="36" t="s">
        <v>23</v>
      </c>
      <c r="E12" s="36" t="s">
        <v>41</v>
      </c>
      <c r="F12" s="36" t="s">
        <v>49</v>
      </c>
      <c r="G12" s="41" t="s">
        <v>59</v>
      </c>
      <c r="H12" s="63"/>
    </row>
    <row r="13" spans="1:8" s="21" customFormat="1" ht="42" customHeight="1" x14ac:dyDescent="0.3">
      <c r="A13" s="36">
        <v>10</v>
      </c>
      <c r="B13" s="37">
        <v>45299</v>
      </c>
      <c r="C13" s="36" t="s">
        <v>45</v>
      </c>
      <c r="D13" s="36" t="s">
        <v>14</v>
      </c>
      <c r="E13" s="36" t="s">
        <v>13</v>
      </c>
      <c r="F13" s="36" t="s">
        <v>39</v>
      </c>
      <c r="G13" s="41" t="s">
        <v>50</v>
      </c>
      <c r="H13" s="63"/>
    </row>
    <row r="14" spans="1:8" s="21" customFormat="1" ht="42" customHeight="1" x14ac:dyDescent="0.3">
      <c r="A14" s="36">
        <v>11</v>
      </c>
      <c r="B14" s="37">
        <v>45306</v>
      </c>
      <c r="C14" s="36" t="s">
        <v>37</v>
      </c>
      <c r="D14" s="36" t="s">
        <v>23</v>
      </c>
      <c r="E14" s="36" t="s">
        <v>41</v>
      </c>
      <c r="F14" s="36" t="s">
        <v>40</v>
      </c>
      <c r="G14" s="41" t="s">
        <v>50</v>
      </c>
      <c r="H14" s="63"/>
    </row>
    <row r="15" spans="1:8" s="21" customFormat="1" ht="42" customHeight="1" x14ac:dyDescent="0.3">
      <c r="A15" s="36">
        <v>12</v>
      </c>
      <c r="B15" s="37">
        <v>45306</v>
      </c>
      <c r="C15" s="36" t="s">
        <v>45</v>
      </c>
      <c r="D15" s="36" t="s">
        <v>14</v>
      </c>
      <c r="E15" s="36" t="s">
        <v>13</v>
      </c>
      <c r="F15" s="36" t="s">
        <v>39</v>
      </c>
      <c r="G15" s="41" t="s">
        <v>50</v>
      </c>
      <c r="H15" s="63"/>
    </row>
    <row r="16" spans="1:8" s="21" customFormat="1" ht="42" customHeight="1" x14ac:dyDescent="0.3">
      <c r="A16" s="36">
        <v>13</v>
      </c>
      <c r="B16" s="37">
        <v>45309</v>
      </c>
      <c r="C16" s="36" t="s">
        <v>9</v>
      </c>
      <c r="D16" s="36" t="s">
        <v>23</v>
      </c>
      <c r="E16" s="36" t="s">
        <v>41</v>
      </c>
      <c r="F16" s="36" t="s">
        <v>48</v>
      </c>
      <c r="G16" s="41" t="s">
        <v>59</v>
      </c>
      <c r="H16" s="63"/>
    </row>
    <row r="17" spans="1:8" s="21" customFormat="1" ht="42" customHeight="1" x14ac:dyDescent="0.3">
      <c r="A17" s="36">
        <v>14</v>
      </c>
      <c r="B17" s="37">
        <v>45309</v>
      </c>
      <c r="C17" s="36" t="s">
        <v>43</v>
      </c>
      <c r="D17" s="36" t="s">
        <v>23</v>
      </c>
      <c r="E17" s="36" t="s">
        <v>41</v>
      </c>
      <c r="F17" s="36" t="s">
        <v>49</v>
      </c>
      <c r="G17" s="41" t="s">
        <v>59</v>
      </c>
      <c r="H17" s="63"/>
    </row>
    <row r="18" spans="1:8" x14ac:dyDescent="0.3">
      <c r="B18" s="29"/>
      <c r="C18" s="30"/>
      <c r="D18" s="30"/>
      <c r="E18" s="30"/>
      <c r="F18" s="30"/>
      <c r="G18" s="31"/>
    </row>
    <row r="19" spans="1:8" x14ac:dyDescent="0.3">
      <c r="A19" s="56" t="s">
        <v>31</v>
      </c>
      <c r="B19" s="56"/>
      <c r="C19" s="56"/>
      <c r="F19" s="56" t="s">
        <v>32</v>
      </c>
      <c r="G19" s="56"/>
      <c r="H19" s="56"/>
    </row>
  </sheetData>
  <mergeCells count="7">
    <mergeCell ref="H4:H9"/>
    <mergeCell ref="H10:H17"/>
    <mergeCell ref="F19:H19"/>
    <mergeCell ref="A1:C1"/>
    <mergeCell ref="A2:C2"/>
    <mergeCell ref="A19:C19"/>
    <mergeCell ref="D1:G1"/>
  </mergeCells>
  <pageMargins left="0.56496062999999996" right="0.118110236220472" top="0.55118110236220497" bottom="0.55118110236220497" header="0.31496062992126" footer="0.31496062992126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2024-05-27T07:04:37Z</dcterms:modified>
</cp:coreProperties>
</file>